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Lapas1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C15" i="2" l="1"/>
  <c r="G15" i="2"/>
  <c r="G17" i="2" s="1"/>
  <c r="F15" i="2"/>
  <c r="F17" i="2" s="1"/>
  <c r="E15" i="2"/>
  <c r="D15" i="2"/>
  <c r="D17" i="2" s="1"/>
  <c r="G13" i="1"/>
  <c r="F13" i="1"/>
  <c r="E13" i="1"/>
  <c r="D13" i="1"/>
  <c r="C17" i="2" l="1"/>
  <c r="C13" i="1" l="1"/>
  <c r="K15" i="2" l="1"/>
  <c r="K17" i="2" s="1"/>
  <c r="J15" i="2"/>
  <c r="J17" i="2" s="1"/>
  <c r="I15" i="2"/>
  <c r="I17" i="2" s="1"/>
  <c r="H15" i="2"/>
  <c r="H17" i="2" s="1"/>
  <c r="K13" i="1"/>
  <c r="J13" i="1"/>
  <c r="I13" i="1"/>
  <c r="H13" i="1"/>
</calcChain>
</file>

<file path=xl/sharedStrings.xml><?xml version="1.0" encoding="utf-8"?>
<sst xmlns="http://schemas.openxmlformats.org/spreadsheetml/2006/main" count="77" uniqueCount="34">
  <si>
    <t>3.11. TBA PASLAUGOS  ALYTAUS APSKRITIES SAVIVALDYBIŲ VIEŠŲJŲ BIBLIOTEKŲ</t>
  </si>
  <si>
    <t>Eil.</t>
  </si>
  <si>
    <t>Savivaldybių</t>
  </si>
  <si>
    <t>TBA paslaugos</t>
  </si>
  <si>
    <t>Nr.</t>
  </si>
  <si>
    <t>viešosios</t>
  </si>
  <si>
    <t>Abonentų</t>
  </si>
  <si>
    <t>Gauta</t>
  </si>
  <si>
    <t>Išsiųsta dokumentų</t>
  </si>
  <si>
    <t xml:space="preserve">Išsiųsta </t>
  </si>
  <si>
    <t>Gauta dokumentų</t>
  </si>
  <si>
    <t>bibliotekos</t>
  </si>
  <si>
    <t>skaičius</t>
  </si>
  <si>
    <t>užklausų</t>
  </si>
  <si>
    <t>Iš viso</t>
  </si>
  <si>
    <t>Originalų</t>
  </si>
  <si>
    <t>Kopijų</t>
  </si>
  <si>
    <t>Alytaus m.</t>
  </si>
  <si>
    <t>Alytaus r.</t>
  </si>
  <si>
    <t>Druskininkai</t>
  </si>
  <si>
    <t>Lazdijai</t>
  </si>
  <si>
    <t>Varėna</t>
  </si>
  <si>
    <t>Iš viso:</t>
  </si>
  <si>
    <t>3.11. TBA PASLAUGOS  VILNIAUS APSKRITIES SAVIVALDYBIŲ VIEŠŲJŲ BIBLIOTEKŲ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</si>
  <si>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</si>
  <si>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</si>
  <si>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</si>
  <si>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</si>
  <si>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</si>
  <si>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</si>
  <si>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</si>
  <si>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</si>
  <si>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Išsiųsta</t>
  </si>
  <si>
    <t xml:space="preserve"> VARTOTOJAMS 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</si>
</sst>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sz val="9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3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7" fillId="2" borderId="0" xfId="0" applyFont="1" applyFill="1"/>
    <xf numFmtId="0" fontId="9" fillId="5" borderId="10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horizontal="center" vertical="center"/>
    </xf>
    <xf numFmtId="0" fontId="13" fillId="2" borderId="0" xfId="0" applyFont="1" applyFill="1"/>
    <xf numFmtId="0" fontId="6" fillId="4" borderId="1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right" vertical="center"/>
    </xf>
    <xf numFmtId="0" fontId="7" fillId="4" borderId="10" xfId="0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7EF"/>
      <color rgb="FFFDFDFD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TBA paslauga </a:t>
            </a:r>
            <a:endParaRPr lang="en-US">
              <a:effectLst/>
            </a:endParaRPr>
          </a:p>
          <a:p>
            <a:pPr>
              <a:defRPr/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Alytaus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Išsiųsta užklausų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(Alytaus!$B$8,Alytaus!$B$11,Alytaus!$B$10,Alytaus!$B$12,Alytaus!$B$9)</c:f>
              <c:strCache>
                <c:ptCount val="5"/>
                <c:pt idx="0">
                  <c:v>Alytaus m.</c:v>
                </c:pt>
                <c:pt idx="1">
                  <c:v>Lazdijai</c:v>
                </c:pt>
                <c:pt idx="2">
                  <c:v>Druskininkai</c:v>
                </c:pt>
                <c:pt idx="3">
                  <c:v>Varėna</c:v>
                </c:pt>
                <c:pt idx="4">
                  <c:v>Alytaus r.</c:v>
                </c:pt>
              </c:strCache>
            </c:strRef>
          </c:cat>
          <c:val>
            <c:numRef>
              <c:f>(Alytaus!$H$8,Alytaus!$H$11,Alytaus!$H$10,Alytaus!$H$12,Alytaus!$H$9)</c:f>
              <c:numCache>
                <c:formatCode>General</c:formatCode>
                <c:ptCount val="5"/>
                <c:pt idx="0">
                  <c:v>349</c:v>
                </c:pt>
                <c:pt idx="1">
                  <c:v>61</c:v>
                </c:pt>
                <c:pt idx="2">
                  <c:v>20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7-4E63-9329-A15BB3AAA50C}"/>
            </c:ext>
          </c:extLst>
        </c:ser>
        <c:ser>
          <c:idx val="1"/>
          <c:order val="1"/>
          <c:tx>
            <c:v>Gauta dokumentų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(Alytaus!$B$8,Alytaus!$B$11,Alytaus!$B$10,Alytaus!$B$12,Alytaus!$B$9)</c:f>
              <c:strCache>
                <c:ptCount val="5"/>
                <c:pt idx="0">
                  <c:v>Alytaus m.</c:v>
                </c:pt>
                <c:pt idx="1">
                  <c:v>Lazdijai</c:v>
                </c:pt>
                <c:pt idx="2">
                  <c:v>Druskininkai</c:v>
                </c:pt>
                <c:pt idx="3">
                  <c:v>Varėna</c:v>
                </c:pt>
                <c:pt idx="4">
                  <c:v>Alytaus r.</c:v>
                </c:pt>
              </c:strCache>
            </c:strRef>
          </c:cat>
          <c:val>
            <c:numRef>
              <c:f>(Alytaus!$I$8,Alytaus!$I$11,Alytaus!$I$10,Alytaus!$I$12,Alytaus!$I$9)</c:f>
              <c:numCache>
                <c:formatCode>General</c:formatCode>
                <c:ptCount val="5"/>
                <c:pt idx="0">
                  <c:v>329</c:v>
                </c:pt>
                <c:pt idx="1">
                  <c:v>58</c:v>
                </c:pt>
                <c:pt idx="2">
                  <c:v>20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7-4E63-9329-A15BB3AAA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9709056"/>
        <c:axId val="49710592"/>
        <c:axId val="0"/>
      </c:bar3DChart>
      <c:catAx>
        <c:axId val="497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10592"/>
        <c:crosses val="autoZero"/>
        <c:auto val="1"/>
        <c:lblAlgn val="ctr"/>
        <c:lblOffset val="100"/>
        <c:noMultiLvlLbl val="0"/>
      </c:catAx>
      <c:valAx>
        <c:axId val="4971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70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TBA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 paslauga Vilniaus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3930555555555557"/>
          <c:w val="0.93888888888888888"/>
          <c:h val="0.54526027996500437"/>
        </c:manualLayout>
      </c:layout>
      <c:bar3DChart>
        <c:barDir val="col"/>
        <c:grouping val="clustered"/>
        <c:varyColors val="0"/>
        <c:ser>
          <c:idx val="0"/>
          <c:order val="0"/>
          <c:tx>
            <c:v>Išsiųsta užklausų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(Vilniaus!$B$12,Vilniaus!$B$14,Vilniaus!$B$11,Vilniaus!$B$10,Vilniaus!$B$13,Vilniaus!$B$8,Vilniaus!$B$9,Vilniaus!$B$16)</c:f>
              <c:strCache>
                <c:ptCount val="8"/>
                <c:pt idx="0">
                  <c:v>Trakai</c:v>
                </c:pt>
                <c:pt idx="1">
                  <c:v>Vilniaus r.</c:v>
                </c:pt>
                <c:pt idx="2">
                  <c:v>Švenčionys</c:v>
                </c:pt>
                <c:pt idx="3">
                  <c:v>Širvintos</c:v>
                </c:pt>
                <c:pt idx="4">
                  <c:v>Ukmergė</c:v>
                </c:pt>
                <c:pt idx="5">
                  <c:v>Elektrėnai</c:v>
                </c:pt>
                <c:pt idx="6">
                  <c:v>Šalčininkai</c:v>
                </c:pt>
                <c:pt idx="7">
                  <c:v>Vilniaus m.</c:v>
                </c:pt>
              </c:strCache>
            </c:strRef>
          </c:cat>
          <c:val>
            <c:numRef>
              <c:f>(Vilniaus!$H$12,Vilniaus!$H$14,Vilniaus!$H$11,Vilniaus!$H$10,Vilniaus!$H$13,Vilniaus!$H$8,Vilniaus!$H$9,Vilniaus!$H$16)</c:f>
              <c:numCache>
                <c:formatCode>General</c:formatCode>
                <c:ptCount val="8"/>
                <c:pt idx="0">
                  <c:v>156</c:v>
                </c:pt>
                <c:pt idx="1">
                  <c:v>113</c:v>
                </c:pt>
                <c:pt idx="2">
                  <c:v>4</c:v>
                </c:pt>
                <c:pt idx="3">
                  <c:v>44</c:v>
                </c:pt>
                <c:pt idx="4">
                  <c:v>96</c:v>
                </c:pt>
                <c:pt idx="5">
                  <c:v>57</c:v>
                </c:pt>
                <c:pt idx="6">
                  <c:v>1</c:v>
                </c:pt>
                <c:pt idx="7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1-4895-9D72-9D9CD90F67E3}"/>
            </c:ext>
          </c:extLst>
        </c:ser>
        <c:ser>
          <c:idx val="1"/>
          <c:order val="1"/>
          <c:tx>
            <c:v>Gauta dokumentų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21-4895-9D72-9D9CD90F67E3}"/>
                </c:ext>
              </c:extLst>
            </c:dLbl>
            <c:dLbl>
              <c:idx val="1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21-4895-9D72-9D9CD90F6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(Vilniaus!$B$12,Vilniaus!$B$14,Vilniaus!$B$11,Vilniaus!$B$10,Vilniaus!$B$13,Vilniaus!$B$8,Vilniaus!$B$9,Vilniaus!$B$16)</c:f>
              <c:strCache>
                <c:ptCount val="8"/>
                <c:pt idx="0">
                  <c:v>Trakai</c:v>
                </c:pt>
                <c:pt idx="1">
                  <c:v>Vilniaus r.</c:v>
                </c:pt>
                <c:pt idx="2">
                  <c:v>Švenčionys</c:v>
                </c:pt>
                <c:pt idx="3">
                  <c:v>Širvintos</c:v>
                </c:pt>
                <c:pt idx="4">
                  <c:v>Ukmergė</c:v>
                </c:pt>
                <c:pt idx="5">
                  <c:v>Elektrėnai</c:v>
                </c:pt>
                <c:pt idx="6">
                  <c:v>Šalčininkai</c:v>
                </c:pt>
                <c:pt idx="7">
                  <c:v>Vilniaus m.</c:v>
                </c:pt>
              </c:strCache>
            </c:strRef>
          </c:cat>
          <c:val>
            <c:numRef>
              <c:f>(Vilniaus!$I$12,Vilniaus!$I$14,Vilniaus!$I$11,Vilniaus!$I$10,Vilniaus!$I$13,Vilniaus!$I$8,Vilniaus!$I$9,Vilniaus!$I$16)</c:f>
              <c:numCache>
                <c:formatCode>General</c:formatCode>
                <c:ptCount val="8"/>
                <c:pt idx="0">
                  <c:v>156</c:v>
                </c:pt>
                <c:pt idx="1">
                  <c:v>102</c:v>
                </c:pt>
                <c:pt idx="2">
                  <c:v>71</c:v>
                </c:pt>
                <c:pt idx="3">
                  <c:v>44</c:v>
                </c:pt>
                <c:pt idx="4">
                  <c:v>186</c:v>
                </c:pt>
                <c:pt idx="5">
                  <c:v>117</c:v>
                </c:pt>
                <c:pt idx="6">
                  <c:v>1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21-4895-9D72-9D9CD90F6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13536"/>
        <c:axId val="90115072"/>
        <c:axId val="0"/>
      </c:bar3DChart>
      <c:catAx>
        <c:axId val="9011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15072"/>
        <c:crosses val="autoZero"/>
        <c:auto val="1"/>
        <c:lblAlgn val="ctr"/>
        <c:lblOffset val="100"/>
        <c:noMultiLvlLbl val="0"/>
      </c:catAx>
      <c:valAx>
        <c:axId val="90115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11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ysClr val="windowText" lastClr="000000"/>
                </a:solidFill>
              </a:rPr>
              <a:t>TBA paslauga Alytaus</a:t>
            </a:r>
            <a:r>
              <a:rPr lang="lt-LT" b="1" baseline="0">
                <a:solidFill>
                  <a:sysClr val="windowText" lastClr="000000"/>
                </a:solidFill>
              </a:rPr>
              <a:t> apskrities bibliotekose</a:t>
            </a:r>
            <a:endParaRPr lang="lt-LT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accent6">
              <a:lumMod val="20000"/>
              <a:lumOff val="80000"/>
            </a:schemeClr>
          </a:solidFill>
        </a:ln>
        <a:effectLst/>
        <a:sp3d>
          <a:contourClr>
            <a:schemeClr val="accent6">
              <a:lumMod val="20000"/>
              <a:lumOff val="80000"/>
            </a:schemeClr>
          </a:contourClr>
        </a:sp3d>
      </c:spPr>
    </c:sideWall>
    <c:backWall>
      <c:thickness val="0"/>
      <c:spPr>
        <a:noFill/>
        <a:ln>
          <a:solidFill>
            <a:schemeClr val="accent6">
              <a:lumMod val="20000"/>
              <a:lumOff val="80000"/>
            </a:schemeClr>
          </a:solidFill>
        </a:ln>
        <a:effectLst/>
        <a:sp3d>
          <a:contourClr>
            <a:schemeClr val="accent6">
              <a:lumMod val="20000"/>
              <a:lumOff val="80000"/>
            </a:schemeClr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Išsiųsta dokumentų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Lapas1!$A$3:$A$7</c:f>
              <c:strCache>
                <c:ptCount val="5"/>
                <c:pt idx="0">
                  <c:v>Alytaus m.</c:v>
                </c:pt>
                <c:pt idx="1">
                  <c:v>Varėna</c:v>
                </c:pt>
                <c:pt idx="2">
                  <c:v>Lazdijai</c:v>
                </c:pt>
                <c:pt idx="3">
                  <c:v>Druskininkai</c:v>
                </c:pt>
                <c:pt idx="4">
                  <c:v>Alytaus r.</c:v>
                </c:pt>
              </c:strCache>
            </c:strRef>
          </c:cat>
          <c:val>
            <c:numRef>
              <c:f>Lapas1!$B$3:$B$7</c:f>
              <c:numCache>
                <c:formatCode>General</c:formatCode>
                <c:ptCount val="5"/>
                <c:pt idx="0">
                  <c:v>97</c:v>
                </c:pt>
                <c:pt idx="1">
                  <c:v>17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F-4496-8975-E738DEAABE00}"/>
            </c:ext>
          </c:extLst>
        </c:ser>
        <c:ser>
          <c:idx val="1"/>
          <c:order val="1"/>
          <c:tx>
            <c:v>Gauta dokumentų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666666666666642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F-4496-8975-E738DEAAB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Lapas1!$A$3:$A$7</c:f>
              <c:strCache>
                <c:ptCount val="5"/>
                <c:pt idx="0">
                  <c:v>Alytaus m.</c:v>
                </c:pt>
                <c:pt idx="1">
                  <c:v>Varėna</c:v>
                </c:pt>
                <c:pt idx="2">
                  <c:v>Lazdijai</c:v>
                </c:pt>
                <c:pt idx="3">
                  <c:v>Druskininkai</c:v>
                </c:pt>
                <c:pt idx="4">
                  <c:v>Alytaus r.</c:v>
                </c:pt>
              </c:strCache>
            </c:strRef>
          </c:cat>
          <c:val>
            <c:numRef>
              <c:f>Lapas1!$C$3:$C$7</c:f>
              <c:numCache>
                <c:formatCode>General</c:formatCode>
                <c:ptCount val="5"/>
                <c:pt idx="0">
                  <c:v>91</c:v>
                </c:pt>
                <c:pt idx="1">
                  <c:v>17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F-4496-8975-E738DEAABE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47456"/>
        <c:axId val="90153344"/>
        <c:axId val="0"/>
      </c:bar3DChart>
      <c:catAx>
        <c:axId val="901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53344"/>
        <c:crosses val="autoZero"/>
        <c:auto val="1"/>
        <c:lblAlgn val="ctr"/>
        <c:lblOffset val="100"/>
        <c:noMultiLvlLbl val="0"/>
      </c:catAx>
      <c:valAx>
        <c:axId val="90153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14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TBA</a:t>
            </a:r>
            <a:r>
              <a:rPr lang="lt-LT" b="1">
                <a:solidFill>
                  <a:schemeClr val="tx1"/>
                </a:solidFill>
              </a:rPr>
              <a:t> paslauga Vilniaus apskrities bibliotekose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Išsiųsta dokumentų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819444444444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58-4650-826D-1E82F8AB1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Lapas1!$A$11:$A$18</c:f>
              <c:strCache>
                <c:ptCount val="8"/>
                <c:pt idx="0">
                  <c:v>Trakai</c:v>
                </c:pt>
                <c:pt idx="1">
                  <c:v>Vilniaus r.</c:v>
                </c:pt>
                <c:pt idx="2">
                  <c:v>Švenčionys</c:v>
                </c:pt>
                <c:pt idx="3">
                  <c:v>Širvintos</c:v>
                </c:pt>
                <c:pt idx="4">
                  <c:v>Ukmergė</c:v>
                </c:pt>
                <c:pt idx="5">
                  <c:v>Elektrėnai</c:v>
                </c:pt>
                <c:pt idx="6">
                  <c:v>Šalčininkai</c:v>
                </c:pt>
                <c:pt idx="7">
                  <c:v>Vilniaus m.</c:v>
                </c:pt>
              </c:strCache>
            </c:strRef>
          </c:cat>
          <c:val>
            <c:numRef>
              <c:f>Lapas1!$B$11:$B$18</c:f>
              <c:numCache>
                <c:formatCode>General</c:formatCode>
                <c:ptCount val="8"/>
                <c:pt idx="0">
                  <c:v>235</c:v>
                </c:pt>
                <c:pt idx="1">
                  <c:v>122</c:v>
                </c:pt>
                <c:pt idx="2">
                  <c:v>52</c:v>
                </c:pt>
                <c:pt idx="3">
                  <c:v>15</c:v>
                </c:pt>
                <c:pt idx="4">
                  <c:v>6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8-4650-826D-1E82F8AB1470}"/>
            </c:ext>
          </c:extLst>
        </c:ser>
        <c:ser>
          <c:idx val="1"/>
          <c:order val="1"/>
          <c:tx>
            <c:v>Gauta dokumentų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763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8-4650-826D-1E82F8AB1470}"/>
                </c:ext>
              </c:extLst>
            </c:dLbl>
            <c:dLbl>
              <c:idx val="1"/>
              <c:layout>
                <c:manualLayout>
                  <c:x val="2.3518518518518491E-2"/>
                  <c:y val="9.4074074074074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58-4650-826D-1E82F8AB1470}"/>
                </c:ext>
              </c:extLst>
            </c:dLbl>
            <c:dLbl>
              <c:idx val="2"/>
              <c:layout>
                <c:manualLayout>
                  <c:x val="2.0578703703703651E-2"/>
                  <c:y val="9.4074074074074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58-4650-826D-1E82F8AB1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Lapas1!$A$11:$A$18</c:f>
              <c:strCache>
                <c:ptCount val="8"/>
                <c:pt idx="0">
                  <c:v>Trakai</c:v>
                </c:pt>
                <c:pt idx="1">
                  <c:v>Vilniaus r.</c:v>
                </c:pt>
                <c:pt idx="2">
                  <c:v>Švenčionys</c:v>
                </c:pt>
                <c:pt idx="3">
                  <c:v>Širvintos</c:v>
                </c:pt>
                <c:pt idx="4">
                  <c:v>Ukmergė</c:v>
                </c:pt>
                <c:pt idx="5">
                  <c:v>Elektrėnai</c:v>
                </c:pt>
                <c:pt idx="6">
                  <c:v>Šalčininkai</c:v>
                </c:pt>
                <c:pt idx="7">
                  <c:v>Vilniaus m.</c:v>
                </c:pt>
              </c:strCache>
            </c:strRef>
          </c:cat>
          <c:val>
            <c:numRef>
              <c:f>Lapas1!$C$11:$C$18</c:f>
              <c:numCache>
                <c:formatCode>General</c:formatCode>
                <c:ptCount val="8"/>
                <c:pt idx="0">
                  <c:v>227</c:v>
                </c:pt>
                <c:pt idx="1">
                  <c:v>115</c:v>
                </c:pt>
                <c:pt idx="2">
                  <c:v>52</c:v>
                </c:pt>
                <c:pt idx="3">
                  <c:v>13</c:v>
                </c:pt>
                <c:pt idx="4">
                  <c:v>6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58-4650-826D-1E82F8AB14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329856"/>
        <c:axId val="90331392"/>
        <c:axId val="0"/>
      </c:bar3DChart>
      <c:catAx>
        <c:axId val="9032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31392"/>
        <c:crosses val="autoZero"/>
        <c:auto val="1"/>
        <c:lblAlgn val="ctr"/>
        <c:lblOffset val="100"/>
        <c:noMultiLvlLbl val="0"/>
      </c:catAx>
      <c:valAx>
        <c:axId val="90331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32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13</xdr:row>
      <xdr:rowOff>189035</xdr:rowOff>
    </xdr:from>
    <xdr:to>
      <xdr:col>9</xdr:col>
      <xdr:colOff>87923</xdr:colOff>
      <xdr:row>28</xdr:row>
      <xdr:rowOff>74735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18</xdr:row>
      <xdr:rowOff>2198</xdr:rowOff>
    </xdr:from>
    <xdr:to>
      <xdr:col>9</xdr:col>
      <xdr:colOff>190500</xdr:colOff>
      <xdr:row>32</xdr:row>
      <xdr:rowOff>78398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109537</xdr:rowOff>
    </xdr:from>
    <xdr:to>
      <xdr:col>12</xdr:col>
      <xdr:colOff>519525</xdr:colOff>
      <xdr:row>14</xdr:row>
      <xdr:rowOff>142537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15</xdr:row>
      <xdr:rowOff>185737</xdr:rowOff>
    </xdr:from>
    <xdr:to>
      <xdr:col>12</xdr:col>
      <xdr:colOff>529050</xdr:colOff>
      <xdr:row>28</xdr:row>
      <xdr:rowOff>142537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14"/>
  <sheetViews>
    <sheetView zoomScale="130" zoomScaleNormal="130" workbookViewId="0">
      <selection activeCell="F10" sqref="F10"/>
    </sheetView>
  </sheetViews>
  <sheetFormatPr defaultColWidth="8.85546875" defaultRowHeight="15" x14ac:dyDescent="0.25"/>
  <cols>
    <col min="1" max="1" width="4" style="2" customWidth="1"/>
    <col min="2" max="2" width="12.85546875" style="2" customWidth="1"/>
    <col min="3" max="3" width="8.42578125" style="2" bestFit="1" customWidth="1"/>
    <col min="4" max="4" width="8" style="2" bestFit="1" customWidth="1"/>
    <col min="5" max="5" width="6" style="2" bestFit="1" customWidth="1"/>
    <col min="6" max="6" width="8.140625" style="2" bestFit="1" customWidth="1"/>
    <col min="7" max="7" width="6" style="2" bestFit="1" customWidth="1"/>
    <col min="8" max="8" width="8" style="2" bestFit="1" customWidth="1"/>
    <col min="9" max="9" width="6" style="2" bestFit="1" customWidth="1"/>
    <col min="10" max="10" width="8.140625" style="2" bestFit="1" customWidth="1"/>
    <col min="11" max="11" width="6" style="2" customWidth="1"/>
    <col min="12" max="256" width="8.85546875" style="2"/>
    <col min="257" max="257" width="4" style="2" customWidth="1"/>
    <col min="258" max="258" width="12.85546875" style="2" customWidth="1"/>
    <col min="259" max="259" width="8" style="2" bestFit="1" customWidth="1"/>
    <col min="260" max="260" width="6.5703125" style="2" bestFit="1" customWidth="1"/>
    <col min="261" max="261" width="4.7109375" style="2" bestFit="1" customWidth="1"/>
    <col min="262" max="262" width="6.42578125" style="2" bestFit="1" customWidth="1"/>
    <col min="263" max="263" width="4.7109375" style="2" bestFit="1" customWidth="1"/>
    <col min="264" max="264" width="6.5703125" style="2" bestFit="1" customWidth="1"/>
    <col min="265" max="265" width="4.7109375" style="2" bestFit="1" customWidth="1"/>
    <col min="266" max="266" width="6.42578125" style="2" bestFit="1" customWidth="1"/>
    <col min="267" max="267" width="6.28515625" style="2" customWidth="1"/>
    <col min="268" max="512" width="8.85546875" style="2"/>
    <col min="513" max="513" width="4" style="2" customWidth="1"/>
    <col min="514" max="514" width="12.85546875" style="2" customWidth="1"/>
    <col min="515" max="515" width="8" style="2" bestFit="1" customWidth="1"/>
    <col min="516" max="516" width="6.5703125" style="2" bestFit="1" customWidth="1"/>
    <col min="517" max="517" width="4.7109375" style="2" bestFit="1" customWidth="1"/>
    <col min="518" max="518" width="6.42578125" style="2" bestFit="1" customWidth="1"/>
    <col min="519" max="519" width="4.7109375" style="2" bestFit="1" customWidth="1"/>
    <col min="520" max="520" width="6.5703125" style="2" bestFit="1" customWidth="1"/>
    <col min="521" max="521" width="4.7109375" style="2" bestFit="1" customWidth="1"/>
    <col min="522" max="522" width="6.42578125" style="2" bestFit="1" customWidth="1"/>
    <col min="523" max="523" width="6.28515625" style="2" customWidth="1"/>
    <col min="524" max="768" width="8.85546875" style="2"/>
    <col min="769" max="769" width="4" style="2" customWidth="1"/>
    <col min="770" max="770" width="12.85546875" style="2" customWidth="1"/>
    <col min="771" max="771" width="8" style="2" bestFit="1" customWidth="1"/>
    <col min="772" max="772" width="6.5703125" style="2" bestFit="1" customWidth="1"/>
    <col min="773" max="773" width="4.7109375" style="2" bestFit="1" customWidth="1"/>
    <col min="774" max="774" width="6.42578125" style="2" bestFit="1" customWidth="1"/>
    <col min="775" max="775" width="4.7109375" style="2" bestFit="1" customWidth="1"/>
    <col min="776" max="776" width="6.5703125" style="2" bestFit="1" customWidth="1"/>
    <col min="777" max="777" width="4.7109375" style="2" bestFit="1" customWidth="1"/>
    <col min="778" max="778" width="6.42578125" style="2" bestFit="1" customWidth="1"/>
    <col min="779" max="779" width="6.28515625" style="2" customWidth="1"/>
    <col min="780" max="1024" width="8.85546875" style="2"/>
    <col min="1025" max="1025" width="4" style="2" customWidth="1"/>
    <col min="1026" max="1026" width="12.85546875" style="2" customWidth="1"/>
    <col min="1027" max="1027" width="8" style="2" bestFit="1" customWidth="1"/>
    <col min="1028" max="1028" width="6.5703125" style="2" bestFit="1" customWidth="1"/>
    <col min="1029" max="1029" width="4.7109375" style="2" bestFit="1" customWidth="1"/>
    <col min="1030" max="1030" width="6.42578125" style="2" bestFit="1" customWidth="1"/>
    <col min="1031" max="1031" width="4.7109375" style="2" bestFit="1" customWidth="1"/>
    <col min="1032" max="1032" width="6.5703125" style="2" bestFit="1" customWidth="1"/>
    <col min="1033" max="1033" width="4.7109375" style="2" bestFit="1" customWidth="1"/>
    <col min="1034" max="1034" width="6.42578125" style="2" bestFit="1" customWidth="1"/>
    <col min="1035" max="1035" width="6.28515625" style="2" customWidth="1"/>
    <col min="1036" max="1280" width="8.85546875" style="2"/>
    <col min="1281" max="1281" width="4" style="2" customWidth="1"/>
    <col min="1282" max="1282" width="12.85546875" style="2" customWidth="1"/>
    <col min="1283" max="1283" width="8" style="2" bestFit="1" customWidth="1"/>
    <col min="1284" max="1284" width="6.5703125" style="2" bestFit="1" customWidth="1"/>
    <col min="1285" max="1285" width="4.7109375" style="2" bestFit="1" customWidth="1"/>
    <col min="1286" max="1286" width="6.42578125" style="2" bestFit="1" customWidth="1"/>
    <col min="1287" max="1287" width="4.7109375" style="2" bestFit="1" customWidth="1"/>
    <col min="1288" max="1288" width="6.5703125" style="2" bestFit="1" customWidth="1"/>
    <col min="1289" max="1289" width="4.7109375" style="2" bestFit="1" customWidth="1"/>
    <col min="1290" max="1290" width="6.42578125" style="2" bestFit="1" customWidth="1"/>
    <col min="1291" max="1291" width="6.28515625" style="2" customWidth="1"/>
    <col min="1292" max="1536" width="8.85546875" style="2"/>
    <col min="1537" max="1537" width="4" style="2" customWidth="1"/>
    <col min="1538" max="1538" width="12.85546875" style="2" customWidth="1"/>
    <col min="1539" max="1539" width="8" style="2" bestFit="1" customWidth="1"/>
    <col min="1540" max="1540" width="6.5703125" style="2" bestFit="1" customWidth="1"/>
    <col min="1541" max="1541" width="4.7109375" style="2" bestFit="1" customWidth="1"/>
    <col min="1542" max="1542" width="6.42578125" style="2" bestFit="1" customWidth="1"/>
    <col min="1543" max="1543" width="4.7109375" style="2" bestFit="1" customWidth="1"/>
    <col min="1544" max="1544" width="6.5703125" style="2" bestFit="1" customWidth="1"/>
    <col min="1545" max="1545" width="4.7109375" style="2" bestFit="1" customWidth="1"/>
    <col min="1546" max="1546" width="6.42578125" style="2" bestFit="1" customWidth="1"/>
    <col min="1547" max="1547" width="6.28515625" style="2" customWidth="1"/>
    <col min="1548" max="1792" width="8.85546875" style="2"/>
    <col min="1793" max="1793" width="4" style="2" customWidth="1"/>
    <col min="1794" max="1794" width="12.85546875" style="2" customWidth="1"/>
    <col min="1795" max="1795" width="8" style="2" bestFit="1" customWidth="1"/>
    <col min="1796" max="1796" width="6.5703125" style="2" bestFit="1" customWidth="1"/>
    <col min="1797" max="1797" width="4.7109375" style="2" bestFit="1" customWidth="1"/>
    <col min="1798" max="1798" width="6.42578125" style="2" bestFit="1" customWidth="1"/>
    <col min="1799" max="1799" width="4.7109375" style="2" bestFit="1" customWidth="1"/>
    <col min="1800" max="1800" width="6.5703125" style="2" bestFit="1" customWidth="1"/>
    <col min="1801" max="1801" width="4.7109375" style="2" bestFit="1" customWidth="1"/>
    <col min="1802" max="1802" width="6.42578125" style="2" bestFit="1" customWidth="1"/>
    <col min="1803" max="1803" width="6.28515625" style="2" customWidth="1"/>
    <col min="1804" max="2048" width="8.85546875" style="2"/>
    <col min="2049" max="2049" width="4" style="2" customWidth="1"/>
    <col min="2050" max="2050" width="12.85546875" style="2" customWidth="1"/>
    <col min="2051" max="2051" width="8" style="2" bestFit="1" customWidth="1"/>
    <col min="2052" max="2052" width="6.5703125" style="2" bestFit="1" customWidth="1"/>
    <col min="2053" max="2053" width="4.7109375" style="2" bestFit="1" customWidth="1"/>
    <col min="2054" max="2054" width="6.42578125" style="2" bestFit="1" customWidth="1"/>
    <col min="2055" max="2055" width="4.7109375" style="2" bestFit="1" customWidth="1"/>
    <col min="2056" max="2056" width="6.5703125" style="2" bestFit="1" customWidth="1"/>
    <col min="2057" max="2057" width="4.7109375" style="2" bestFit="1" customWidth="1"/>
    <col min="2058" max="2058" width="6.42578125" style="2" bestFit="1" customWidth="1"/>
    <col min="2059" max="2059" width="6.28515625" style="2" customWidth="1"/>
    <col min="2060" max="2304" width="8.85546875" style="2"/>
    <col min="2305" max="2305" width="4" style="2" customWidth="1"/>
    <col min="2306" max="2306" width="12.85546875" style="2" customWidth="1"/>
    <col min="2307" max="2307" width="8" style="2" bestFit="1" customWidth="1"/>
    <col min="2308" max="2308" width="6.5703125" style="2" bestFit="1" customWidth="1"/>
    <col min="2309" max="2309" width="4.7109375" style="2" bestFit="1" customWidth="1"/>
    <col min="2310" max="2310" width="6.42578125" style="2" bestFit="1" customWidth="1"/>
    <col min="2311" max="2311" width="4.7109375" style="2" bestFit="1" customWidth="1"/>
    <col min="2312" max="2312" width="6.5703125" style="2" bestFit="1" customWidth="1"/>
    <col min="2313" max="2313" width="4.7109375" style="2" bestFit="1" customWidth="1"/>
    <col min="2314" max="2314" width="6.42578125" style="2" bestFit="1" customWidth="1"/>
    <col min="2315" max="2315" width="6.28515625" style="2" customWidth="1"/>
    <col min="2316" max="2560" width="8.85546875" style="2"/>
    <col min="2561" max="2561" width="4" style="2" customWidth="1"/>
    <col min="2562" max="2562" width="12.85546875" style="2" customWidth="1"/>
    <col min="2563" max="2563" width="8" style="2" bestFit="1" customWidth="1"/>
    <col min="2564" max="2564" width="6.5703125" style="2" bestFit="1" customWidth="1"/>
    <col min="2565" max="2565" width="4.7109375" style="2" bestFit="1" customWidth="1"/>
    <col min="2566" max="2566" width="6.42578125" style="2" bestFit="1" customWidth="1"/>
    <col min="2567" max="2567" width="4.7109375" style="2" bestFit="1" customWidth="1"/>
    <col min="2568" max="2568" width="6.5703125" style="2" bestFit="1" customWidth="1"/>
    <col min="2569" max="2569" width="4.7109375" style="2" bestFit="1" customWidth="1"/>
    <col min="2570" max="2570" width="6.42578125" style="2" bestFit="1" customWidth="1"/>
    <col min="2571" max="2571" width="6.28515625" style="2" customWidth="1"/>
    <col min="2572" max="2816" width="8.85546875" style="2"/>
    <col min="2817" max="2817" width="4" style="2" customWidth="1"/>
    <col min="2818" max="2818" width="12.85546875" style="2" customWidth="1"/>
    <col min="2819" max="2819" width="8" style="2" bestFit="1" customWidth="1"/>
    <col min="2820" max="2820" width="6.5703125" style="2" bestFit="1" customWidth="1"/>
    <col min="2821" max="2821" width="4.7109375" style="2" bestFit="1" customWidth="1"/>
    <col min="2822" max="2822" width="6.42578125" style="2" bestFit="1" customWidth="1"/>
    <col min="2823" max="2823" width="4.7109375" style="2" bestFit="1" customWidth="1"/>
    <col min="2824" max="2824" width="6.5703125" style="2" bestFit="1" customWidth="1"/>
    <col min="2825" max="2825" width="4.7109375" style="2" bestFit="1" customWidth="1"/>
    <col min="2826" max="2826" width="6.42578125" style="2" bestFit="1" customWidth="1"/>
    <col min="2827" max="2827" width="6.28515625" style="2" customWidth="1"/>
    <col min="2828" max="3072" width="8.85546875" style="2"/>
    <col min="3073" max="3073" width="4" style="2" customWidth="1"/>
    <col min="3074" max="3074" width="12.85546875" style="2" customWidth="1"/>
    <col min="3075" max="3075" width="8" style="2" bestFit="1" customWidth="1"/>
    <col min="3076" max="3076" width="6.5703125" style="2" bestFit="1" customWidth="1"/>
    <col min="3077" max="3077" width="4.7109375" style="2" bestFit="1" customWidth="1"/>
    <col min="3078" max="3078" width="6.42578125" style="2" bestFit="1" customWidth="1"/>
    <col min="3079" max="3079" width="4.7109375" style="2" bestFit="1" customWidth="1"/>
    <col min="3080" max="3080" width="6.5703125" style="2" bestFit="1" customWidth="1"/>
    <col min="3081" max="3081" width="4.7109375" style="2" bestFit="1" customWidth="1"/>
    <col min="3082" max="3082" width="6.42578125" style="2" bestFit="1" customWidth="1"/>
    <col min="3083" max="3083" width="6.28515625" style="2" customWidth="1"/>
    <col min="3084" max="3328" width="8.85546875" style="2"/>
    <col min="3329" max="3329" width="4" style="2" customWidth="1"/>
    <col min="3330" max="3330" width="12.85546875" style="2" customWidth="1"/>
    <col min="3331" max="3331" width="8" style="2" bestFit="1" customWidth="1"/>
    <col min="3332" max="3332" width="6.5703125" style="2" bestFit="1" customWidth="1"/>
    <col min="3333" max="3333" width="4.7109375" style="2" bestFit="1" customWidth="1"/>
    <col min="3334" max="3334" width="6.42578125" style="2" bestFit="1" customWidth="1"/>
    <col min="3335" max="3335" width="4.7109375" style="2" bestFit="1" customWidth="1"/>
    <col min="3336" max="3336" width="6.5703125" style="2" bestFit="1" customWidth="1"/>
    <col min="3337" max="3337" width="4.7109375" style="2" bestFit="1" customWidth="1"/>
    <col min="3338" max="3338" width="6.42578125" style="2" bestFit="1" customWidth="1"/>
    <col min="3339" max="3339" width="6.28515625" style="2" customWidth="1"/>
    <col min="3340" max="3584" width="8.85546875" style="2"/>
    <col min="3585" max="3585" width="4" style="2" customWidth="1"/>
    <col min="3586" max="3586" width="12.85546875" style="2" customWidth="1"/>
    <col min="3587" max="3587" width="8" style="2" bestFit="1" customWidth="1"/>
    <col min="3588" max="3588" width="6.5703125" style="2" bestFit="1" customWidth="1"/>
    <col min="3589" max="3589" width="4.7109375" style="2" bestFit="1" customWidth="1"/>
    <col min="3590" max="3590" width="6.42578125" style="2" bestFit="1" customWidth="1"/>
    <col min="3591" max="3591" width="4.7109375" style="2" bestFit="1" customWidth="1"/>
    <col min="3592" max="3592" width="6.5703125" style="2" bestFit="1" customWidth="1"/>
    <col min="3593" max="3593" width="4.7109375" style="2" bestFit="1" customWidth="1"/>
    <col min="3594" max="3594" width="6.42578125" style="2" bestFit="1" customWidth="1"/>
    <col min="3595" max="3595" width="6.28515625" style="2" customWidth="1"/>
    <col min="3596" max="3840" width="8.85546875" style="2"/>
    <col min="3841" max="3841" width="4" style="2" customWidth="1"/>
    <col min="3842" max="3842" width="12.85546875" style="2" customWidth="1"/>
    <col min="3843" max="3843" width="8" style="2" bestFit="1" customWidth="1"/>
    <col min="3844" max="3844" width="6.5703125" style="2" bestFit="1" customWidth="1"/>
    <col min="3845" max="3845" width="4.7109375" style="2" bestFit="1" customWidth="1"/>
    <col min="3846" max="3846" width="6.42578125" style="2" bestFit="1" customWidth="1"/>
    <col min="3847" max="3847" width="4.7109375" style="2" bestFit="1" customWidth="1"/>
    <col min="3848" max="3848" width="6.5703125" style="2" bestFit="1" customWidth="1"/>
    <col min="3849" max="3849" width="4.7109375" style="2" bestFit="1" customWidth="1"/>
    <col min="3850" max="3850" width="6.42578125" style="2" bestFit="1" customWidth="1"/>
    <col min="3851" max="3851" width="6.28515625" style="2" customWidth="1"/>
    <col min="3852" max="4096" width="8.85546875" style="2"/>
    <col min="4097" max="4097" width="4" style="2" customWidth="1"/>
    <col min="4098" max="4098" width="12.85546875" style="2" customWidth="1"/>
    <col min="4099" max="4099" width="8" style="2" bestFit="1" customWidth="1"/>
    <col min="4100" max="4100" width="6.5703125" style="2" bestFit="1" customWidth="1"/>
    <col min="4101" max="4101" width="4.7109375" style="2" bestFit="1" customWidth="1"/>
    <col min="4102" max="4102" width="6.42578125" style="2" bestFit="1" customWidth="1"/>
    <col min="4103" max="4103" width="4.7109375" style="2" bestFit="1" customWidth="1"/>
    <col min="4104" max="4104" width="6.5703125" style="2" bestFit="1" customWidth="1"/>
    <col min="4105" max="4105" width="4.7109375" style="2" bestFit="1" customWidth="1"/>
    <col min="4106" max="4106" width="6.42578125" style="2" bestFit="1" customWidth="1"/>
    <col min="4107" max="4107" width="6.28515625" style="2" customWidth="1"/>
    <col min="4108" max="4352" width="8.85546875" style="2"/>
    <col min="4353" max="4353" width="4" style="2" customWidth="1"/>
    <col min="4354" max="4354" width="12.85546875" style="2" customWidth="1"/>
    <col min="4355" max="4355" width="8" style="2" bestFit="1" customWidth="1"/>
    <col min="4356" max="4356" width="6.5703125" style="2" bestFit="1" customWidth="1"/>
    <col min="4357" max="4357" width="4.7109375" style="2" bestFit="1" customWidth="1"/>
    <col min="4358" max="4358" width="6.42578125" style="2" bestFit="1" customWidth="1"/>
    <col min="4359" max="4359" width="4.7109375" style="2" bestFit="1" customWidth="1"/>
    <col min="4360" max="4360" width="6.5703125" style="2" bestFit="1" customWidth="1"/>
    <col min="4361" max="4361" width="4.7109375" style="2" bestFit="1" customWidth="1"/>
    <col min="4362" max="4362" width="6.42578125" style="2" bestFit="1" customWidth="1"/>
    <col min="4363" max="4363" width="6.28515625" style="2" customWidth="1"/>
    <col min="4364" max="4608" width="8.85546875" style="2"/>
    <col min="4609" max="4609" width="4" style="2" customWidth="1"/>
    <col min="4610" max="4610" width="12.85546875" style="2" customWidth="1"/>
    <col min="4611" max="4611" width="8" style="2" bestFit="1" customWidth="1"/>
    <col min="4612" max="4612" width="6.5703125" style="2" bestFit="1" customWidth="1"/>
    <col min="4613" max="4613" width="4.7109375" style="2" bestFit="1" customWidth="1"/>
    <col min="4614" max="4614" width="6.42578125" style="2" bestFit="1" customWidth="1"/>
    <col min="4615" max="4615" width="4.7109375" style="2" bestFit="1" customWidth="1"/>
    <col min="4616" max="4616" width="6.5703125" style="2" bestFit="1" customWidth="1"/>
    <col min="4617" max="4617" width="4.7109375" style="2" bestFit="1" customWidth="1"/>
    <col min="4618" max="4618" width="6.42578125" style="2" bestFit="1" customWidth="1"/>
    <col min="4619" max="4619" width="6.28515625" style="2" customWidth="1"/>
    <col min="4620" max="4864" width="8.85546875" style="2"/>
    <col min="4865" max="4865" width="4" style="2" customWidth="1"/>
    <col min="4866" max="4866" width="12.85546875" style="2" customWidth="1"/>
    <col min="4867" max="4867" width="8" style="2" bestFit="1" customWidth="1"/>
    <col min="4868" max="4868" width="6.5703125" style="2" bestFit="1" customWidth="1"/>
    <col min="4869" max="4869" width="4.7109375" style="2" bestFit="1" customWidth="1"/>
    <col min="4870" max="4870" width="6.42578125" style="2" bestFit="1" customWidth="1"/>
    <col min="4871" max="4871" width="4.7109375" style="2" bestFit="1" customWidth="1"/>
    <col min="4872" max="4872" width="6.5703125" style="2" bestFit="1" customWidth="1"/>
    <col min="4873" max="4873" width="4.7109375" style="2" bestFit="1" customWidth="1"/>
    <col min="4874" max="4874" width="6.42578125" style="2" bestFit="1" customWidth="1"/>
    <col min="4875" max="4875" width="6.28515625" style="2" customWidth="1"/>
    <col min="4876" max="5120" width="8.85546875" style="2"/>
    <col min="5121" max="5121" width="4" style="2" customWidth="1"/>
    <col min="5122" max="5122" width="12.85546875" style="2" customWidth="1"/>
    <col min="5123" max="5123" width="8" style="2" bestFit="1" customWidth="1"/>
    <col min="5124" max="5124" width="6.5703125" style="2" bestFit="1" customWidth="1"/>
    <col min="5125" max="5125" width="4.7109375" style="2" bestFit="1" customWidth="1"/>
    <col min="5126" max="5126" width="6.42578125" style="2" bestFit="1" customWidth="1"/>
    <col min="5127" max="5127" width="4.7109375" style="2" bestFit="1" customWidth="1"/>
    <col min="5128" max="5128" width="6.5703125" style="2" bestFit="1" customWidth="1"/>
    <col min="5129" max="5129" width="4.7109375" style="2" bestFit="1" customWidth="1"/>
    <col min="5130" max="5130" width="6.42578125" style="2" bestFit="1" customWidth="1"/>
    <col min="5131" max="5131" width="6.28515625" style="2" customWidth="1"/>
    <col min="5132" max="5376" width="8.85546875" style="2"/>
    <col min="5377" max="5377" width="4" style="2" customWidth="1"/>
    <col min="5378" max="5378" width="12.85546875" style="2" customWidth="1"/>
    <col min="5379" max="5379" width="8" style="2" bestFit="1" customWidth="1"/>
    <col min="5380" max="5380" width="6.5703125" style="2" bestFit="1" customWidth="1"/>
    <col min="5381" max="5381" width="4.7109375" style="2" bestFit="1" customWidth="1"/>
    <col min="5382" max="5382" width="6.42578125" style="2" bestFit="1" customWidth="1"/>
    <col min="5383" max="5383" width="4.7109375" style="2" bestFit="1" customWidth="1"/>
    <col min="5384" max="5384" width="6.5703125" style="2" bestFit="1" customWidth="1"/>
    <col min="5385" max="5385" width="4.7109375" style="2" bestFit="1" customWidth="1"/>
    <col min="5386" max="5386" width="6.42578125" style="2" bestFit="1" customWidth="1"/>
    <col min="5387" max="5387" width="6.28515625" style="2" customWidth="1"/>
    <col min="5388" max="5632" width="8.85546875" style="2"/>
    <col min="5633" max="5633" width="4" style="2" customWidth="1"/>
    <col min="5634" max="5634" width="12.85546875" style="2" customWidth="1"/>
    <col min="5635" max="5635" width="8" style="2" bestFit="1" customWidth="1"/>
    <col min="5636" max="5636" width="6.5703125" style="2" bestFit="1" customWidth="1"/>
    <col min="5637" max="5637" width="4.7109375" style="2" bestFit="1" customWidth="1"/>
    <col min="5638" max="5638" width="6.42578125" style="2" bestFit="1" customWidth="1"/>
    <col min="5639" max="5639" width="4.7109375" style="2" bestFit="1" customWidth="1"/>
    <col min="5640" max="5640" width="6.5703125" style="2" bestFit="1" customWidth="1"/>
    <col min="5641" max="5641" width="4.7109375" style="2" bestFit="1" customWidth="1"/>
    <col min="5642" max="5642" width="6.42578125" style="2" bestFit="1" customWidth="1"/>
    <col min="5643" max="5643" width="6.28515625" style="2" customWidth="1"/>
    <col min="5644" max="5888" width="8.85546875" style="2"/>
    <col min="5889" max="5889" width="4" style="2" customWidth="1"/>
    <col min="5890" max="5890" width="12.85546875" style="2" customWidth="1"/>
    <col min="5891" max="5891" width="8" style="2" bestFit="1" customWidth="1"/>
    <col min="5892" max="5892" width="6.5703125" style="2" bestFit="1" customWidth="1"/>
    <col min="5893" max="5893" width="4.7109375" style="2" bestFit="1" customWidth="1"/>
    <col min="5894" max="5894" width="6.42578125" style="2" bestFit="1" customWidth="1"/>
    <col min="5895" max="5895" width="4.7109375" style="2" bestFit="1" customWidth="1"/>
    <col min="5896" max="5896" width="6.5703125" style="2" bestFit="1" customWidth="1"/>
    <col min="5897" max="5897" width="4.7109375" style="2" bestFit="1" customWidth="1"/>
    <col min="5898" max="5898" width="6.42578125" style="2" bestFit="1" customWidth="1"/>
    <col min="5899" max="5899" width="6.28515625" style="2" customWidth="1"/>
    <col min="5900" max="6144" width="8.85546875" style="2"/>
    <col min="6145" max="6145" width="4" style="2" customWidth="1"/>
    <col min="6146" max="6146" width="12.85546875" style="2" customWidth="1"/>
    <col min="6147" max="6147" width="8" style="2" bestFit="1" customWidth="1"/>
    <col min="6148" max="6148" width="6.5703125" style="2" bestFit="1" customWidth="1"/>
    <col min="6149" max="6149" width="4.7109375" style="2" bestFit="1" customWidth="1"/>
    <col min="6150" max="6150" width="6.42578125" style="2" bestFit="1" customWidth="1"/>
    <col min="6151" max="6151" width="4.7109375" style="2" bestFit="1" customWidth="1"/>
    <col min="6152" max="6152" width="6.5703125" style="2" bestFit="1" customWidth="1"/>
    <col min="6153" max="6153" width="4.7109375" style="2" bestFit="1" customWidth="1"/>
    <col min="6154" max="6154" width="6.42578125" style="2" bestFit="1" customWidth="1"/>
    <col min="6155" max="6155" width="6.28515625" style="2" customWidth="1"/>
    <col min="6156" max="6400" width="8.85546875" style="2"/>
    <col min="6401" max="6401" width="4" style="2" customWidth="1"/>
    <col min="6402" max="6402" width="12.85546875" style="2" customWidth="1"/>
    <col min="6403" max="6403" width="8" style="2" bestFit="1" customWidth="1"/>
    <col min="6404" max="6404" width="6.5703125" style="2" bestFit="1" customWidth="1"/>
    <col min="6405" max="6405" width="4.7109375" style="2" bestFit="1" customWidth="1"/>
    <col min="6406" max="6406" width="6.42578125" style="2" bestFit="1" customWidth="1"/>
    <col min="6407" max="6407" width="4.7109375" style="2" bestFit="1" customWidth="1"/>
    <col min="6408" max="6408" width="6.5703125" style="2" bestFit="1" customWidth="1"/>
    <col min="6409" max="6409" width="4.7109375" style="2" bestFit="1" customWidth="1"/>
    <col min="6410" max="6410" width="6.42578125" style="2" bestFit="1" customWidth="1"/>
    <col min="6411" max="6411" width="6.28515625" style="2" customWidth="1"/>
    <col min="6412" max="6656" width="8.85546875" style="2"/>
    <col min="6657" max="6657" width="4" style="2" customWidth="1"/>
    <col min="6658" max="6658" width="12.85546875" style="2" customWidth="1"/>
    <col min="6659" max="6659" width="8" style="2" bestFit="1" customWidth="1"/>
    <col min="6660" max="6660" width="6.5703125" style="2" bestFit="1" customWidth="1"/>
    <col min="6661" max="6661" width="4.7109375" style="2" bestFit="1" customWidth="1"/>
    <col min="6662" max="6662" width="6.42578125" style="2" bestFit="1" customWidth="1"/>
    <col min="6663" max="6663" width="4.7109375" style="2" bestFit="1" customWidth="1"/>
    <col min="6664" max="6664" width="6.5703125" style="2" bestFit="1" customWidth="1"/>
    <col min="6665" max="6665" width="4.7109375" style="2" bestFit="1" customWidth="1"/>
    <col min="6666" max="6666" width="6.42578125" style="2" bestFit="1" customWidth="1"/>
    <col min="6667" max="6667" width="6.28515625" style="2" customWidth="1"/>
    <col min="6668" max="6912" width="8.85546875" style="2"/>
    <col min="6913" max="6913" width="4" style="2" customWidth="1"/>
    <col min="6914" max="6914" width="12.85546875" style="2" customWidth="1"/>
    <col min="6915" max="6915" width="8" style="2" bestFit="1" customWidth="1"/>
    <col min="6916" max="6916" width="6.5703125" style="2" bestFit="1" customWidth="1"/>
    <col min="6917" max="6917" width="4.7109375" style="2" bestFit="1" customWidth="1"/>
    <col min="6918" max="6918" width="6.42578125" style="2" bestFit="1" customWidth="1"/>
    <col min="6919" max="6919" width="4.7109375" style="2" bestFit="1" customWidth="1"/>
    <col min="6920" max="6920" width="6.5703125" style="2" bestFit="1" customWidth="1"/>
    <col min="6921" max="6921" width="4.7109375" style="2" bestFit="1" customWidth="1"/>
    <col min="6922" max="6922" width="6.42578125" style="2" bestFit="1" customWidth="1"/>
    <col min="6923" max="6923" width="6.28515625" style="2" customWidth="1"/>
    <col min="6924" max="7168" width="8.85546875" style="2"/>
    <col min="7169" max="7169" width="4" style="2" customWidth="1"/>
    <col min="7170" max="7170" width="12.85546875" style="2" customWidth="1"/>
    <col min="7171" max="7171" width="8" style="2" bestFit="1" customWidth="1"/>
    <col min="7172" max="7172" width="6.5703125" style="2" bestFit="1" customWidth="1"/>
    <col min="7173" max="7173" width="4.7109375" style="2" bestFit="1" customWidth="1"/>
    <col min="7174" max="7174" width="6.42578125" style="2" bestFit="1" customWidth="1"/>
    <col min="7175" max="7175" width="4.7109375" style="2" bestFit="1" customWidth="1"/>
    <col min="7176" max="7176" width="6.5703125" style="2" bestFit="1" customWidth="1"/>
    <col min="7177" max="7177" width="4.7109375" style="2" bestFit="1" customWidth="1"/>
    <col min="7178" max="7178" width="6.42578125" style="2" bestFit="1" customWidth="1"/>
    <col min="7179" max="7179" width="6.28515625" style="2" customWidth="1"/>
    <col min="7180" max="7424" width="8.85546875" style="2"/>
    <col min="7425" max="7425" width="4" style="2" customWidth="1"/>
    <col min="7426" max="7426" width="12.85546875" style="2" customWidth="1"/>
    <col min="7427" max="7427" width="8" style="2" bestFit="1" customWidth="1"/>
    <col min="7428" max="7428" width="6.5703125" style="2" bestFit="1" customWidth="1"/>
    <col min="7429" max="7429" width="4.7109375" style="2" bestFit="1" customWidth="1"/>
    <col min="7430" max="7430" width="6.42578125" style="2" bestFit="1" customWidth="1"/>
    <col min="7431" max="7431" width="4.7109375" style="2" bestFit="1" customWidth="1"/>
    <col min="7432" max="7432" width="6.5703125" style="2" bestFit="1" customWidth="1"/>
    <col min="7433" max="7433" width="4.7109375" style="2" bestFit="1" customWidth="1"/>
    <col min="7434" max="7434" width="6.42578125" style="2" bestFit="1" customWidth="1"/>
    <col min="7435" max="7435" width="6.28515625" style="2" customWidth="1"/>
    <col min="7436" max="7680" width="8.85546875" style="2"/>
    <col min="7681" max="7681" width="4" style="2" customWidth="1"/>
    <col min="7682" max="7682" width="12.85546875" style="2" customWidth="1"/>
    <col min="7683" max="7683" width="8" style="2" bestFit="1" customWidth="1"/>
    <col min="7684" max="7684" width="6.5703125" style="2" bestFit="1" customWidth="1"/>
    <col min="7685" max="7685" width="4.7109375" style="2" bestFit="1" customWidth="1"/>
    <col min="7686" max="7686" width="6.42578125" style="2" bestFit="1" customWidth="1"/>
    <col min="7687" max="7687" width="4.7109375" style="2" bestFit="1" customWidth="1"/>
    <col min="7688" max="7688" width="6.5703125" style="2" bestFit="1" customWidth="1"/>
    <col min="7689" max="7689" width="4.7109375" style="2" bestFit="1" customWidth="1"/>
    <col min="7690" max="7690" width="6.42578125" style="2" bestFit="1" customWidth="1"/>
    <col min="7691" max="7691" width="6.28515625" style="2" customWidth="1"/>
    <col min="7692" max="7936" width="8.85546875" style="2"/>
    <col min="7937" max="7937" width="4" style="2" customWidth="1"/>
    <col min="7938" max="7938" width="12.85546875" style="2" customWidth="1"/>
    <col min="7939" max="7939" width="8" style="2" bestFit="1" customWidth="1"/>
    <col min="7940" max="7940" width="6.5703125" style="2" bestFit="1" customWidth="1"/>
    <col min="7941" max="7941" width="4.7109375" style="2" bestFit="1" customWidth="1"/>
    <col min="7942" max="7942" width="6.42578125" style="2" bestFit="1" customWidth="1"/>
    <col min="7943" max="7943" width="4.7109375" style="2" bestFit="1" customWidth="1"/>
    <col min="7944" max="7944" width="6.5703125" style="2" bestFit="1" customWidth="1"/>
    <col min="7945" max="7945" width="4.7109375" style="2" bestFit="1" customWidth="1"/>
    <col min="7946" max="7946" width="6.42578125" style="2" bestFit="1" customWidth="1"/>
    <col min="7947" max="7947" width="6.28515625" style="2" customWidth="1"/>
    <col min="7948" max="8192" width="8.85546875" style="2"/>
    <col min="8193" max="8193" width="4" style="2" customWidth="1"/>
    <col min="8194" max="8194" width="12.85546875" style="2" customWidth="1"/>
    <col min="8195" max="8195" width="8" style="2" bestFit="1" customWidth="1"/>
    <col min="8196" max="8196" width="6.5703125" style="2" bestFit="1" customWidth="1"/>
    <col min="8197" max="8197" width="4.7109375" style="2" bestFit="1" customWidth="1"/>
    <col min="8198" max="8198" width="6.42578125" style="2" bestFit="1" customWidth="1"/>
    <col min="8199" max="8199" width="4.7109375" style="2" bestFit="1" customWidth="1"/>
    <col min="8200" max="8200" width="6.5703125" style="2" bestFit="1" customWidth="1"/>
    <col min="8201" max="8201" width="4.7109375" style="2" bestFit="1" customWidth="1"/>
    <col min="8202" max="8202" width="6.42578125" style="2" bestFit="1" customWidth="1"/>
    <col min="8203" max="8203" width="6.28515625" style="2" customWidth="1"/>
    <col min="8204" max="8448" width="8.85546875" style="2"/>
    <col min="8449" max="8449" width="4" style="2" customWidth="1"/>
    <col min="8450" max="8450" width="12.85546875" style="2" customWidth="1"/>
    <col min="8451" max="8451" width="8" style="2" bestFit="1" customWidth="1"/>
    <col min="8452" max="8452" width="6.5703125" style="2" bestFit="1" customWidth="1"/>
    <col min="8453" max="8453" width="4.7109375" style="2" bestFit="1" customWidth="1"/>
    <col min="8454" max="8454" width="6.42578125" style="2" bestFit="1" customWidth="1"/>
    <col min="8455" max="8455" width="4.7109375" style="2" bestFit="1" customWidth="1"/>
    <col min="8456" max="8456" width="6.5703125" style="2" bestFit="1" customWidth="1"/>
    <col min="8457" max="8457" width="4.7109375" style="2" bestFit="1" customWidth="1"/>
    <col min="8458" max="8458" width="6.42578125" style="2" bestFit="1" customWidth="1"/>
    <col min="8459" max="8459" width="6.28515625" style="2" customWidth="1"/>
    <col min="8460" max="8704" width="8.85546875" style="2"/>
    <col min="8705" max="8705" width="4" style="2" customWidth="1"/>
    <col min="8706" max="8706" width="12.85546875" style="2" customWidth="1"/>
    <col min="8707" max="8707" width="8" style="2" bestFit="1" customWidth="1"/>
    <col min="8708" max="8708" width="6.5703125" style="2" bestFit="1" customWidth="1"/>
    <col min="8709" max="8709" width="4.7109375" style="2" bestFit="1" customWidth="1"/>
    <col min="8710" max="8710" width="6.42578125" style="2" bestFit="1" customWidth="1"/>
    <col min="8711" max="8711" width="4.7109375" style="2" bestFit="1" customWidth="1"/>
    <col min="8712" max="8712" width="6.5703125" style="2" bestFit="1" customWidth="1"/>
    <col min="8713" max="8713" width="4.7109375" style="2" bestFit="1" customWidth="1"/>
    <col min="8714" max="8714" width="6.42578125" style="2" bestFit="1" customWidth="1"/>
    <col min="8715" max="8715" width="6.28515625" style="2" customWidth="1"/>
    <col min="8716" max="8960" width="8.85546875" style="2"/>
    <col min="8961" max="8961" width="4" style="2" customWidth="1"/>
    <col min="8962" max="8962" width="12.85546875" style="2" customWidth="1"/>
    <col min="8963" max="8963" width="8" style="2" bestFit="1" customWidth="1"/>
    <col min="8964" max="8964" width="6.5703125" style="2" bestFit="1" customWidth="1"/>
    <col min="8965" max="8965" width="4.7109375" style="2" bestFit="1" customWidth="1"/>
    <col min="8966" max="8966" width="6.42578125" style="2" bestFit="1" customWidth="1"/>
    <col min="8967" max="8967" width="4.7109375" style="2" bestFit="1" customWidth="1"/>
    <col min="8968" max="8968" width="6.5703125" style="2" bestFit="1" customWidth="1"/>
    <col min="8969" max="8969" width="4.7109375" style="2" bestFit="1" customWidth="1"/>
    <col min="8970" max="8970" width="6.42578125" style="2" bestFit="1" customWidth="1"/>
    <col min="8971" max="8971" width="6.28515625" style="2" customWidth="1"/>
    <col min="8972" max="9216" width="8.85546875" style="2"/>
    <col min="9217" max="9217" width="4" style="2" customWidth="1"/>
    <col min="9218" max="9218" width="12.85546875" style="2" customWidth="1"/>
    <col min="9219" max="9219" width="8" style="2" bestFit="1" customWidth="1"/>
    <col min="9220" max="9220" width="6.5703125" style="2" bestFit="1" customWidth="1"/>
    <col min="9221" max="9221" width="4.7109375" style="2" bestFit="1" customWidth="1"/>
    <col min="9222" max="9222" width="6.42578125" style="2" bestFit="1" customWidth="1"/>
    <col min="9223" max="9223" width="4.7109375" style="2" bestFit="1" customWidth="1"/>
    <col min="9224" max="9224" width="6.5703125" style="2" bestFit="1" customWidth="1"/>
    <col min="9225" max="9225" width="4.7109375" style="2" bestFit="1" customWidth="1"/>
    <col min="9226" max="9226" width="6.42578125" style="2" bestFit="1" customWidth="1"/>
    <col min="9227" max="9227" width="6.28515625" style="2" customWidth="1"/>
    <col min="9228" max="9472" width="8.85546875" style="2"/>
    <col min="9473" max="9473" width="4" style="2" customWidth="1"/>
    <col min="9474" max="9474" width="12.85546875" style="2" customWidth="1"/>
    <col min="9475" max="9475" width="8" style="2" bestFit="1" customWidth="1"/>
    <col min="9476" max="9476" width="6.5703125" style="2" bestFit="1" customWidth="1"/>
    <col min="9477" max="9477" width="4.7109375" style="2" bestFit="1" customWidth="1"/>
    <col min="9478" max="9478" width="6.42578125" style="2" bestFit="1" customWidth="1"/>
    <col min="9479" max="9479" width="4.7109375" style="2" bestFit="1" customWidth="1"/>
    <col min="9480" max="9480" width="6.5703125" style="2" bestFit="1" customWidth="1"/>
    <col min="9481" max="9481" width="4.7109375" style="2" bestFit="1" customWidth="1"/>
    <col min="9482" max="9482" width="6.42578125" style="2" bestFit="1" customWidth="1"/>
    <col min="9483" max="9483" width="6.28515625" style="2" customWidth="1"/>
    <col min="9484" max="9728" width="8.85546875" style="2"/>
    <col min="9729" max="9729" width="4" style="2" customWidth="1"/>
    <col min="9730" max="9730" width="12.85546875" style="2" customWidth="1"/>
    <col min="9731" max="9731" width="8" style="2" bestFit="1" customWidth="1"/>
    <col min="9732" max="9732" width="6.5703125" style="2" bestFit="1" customWidth="1"/>
    <col min="9733" max="9733" width="4.7109375" style="2" bestFit="1" customWidth="1"/>
    <col min="9734" max="9734" width="6.42578125" style="2" bestFit="1" customWidth="1"/>
    <col min="9735" max="9735" width="4.7109375" style="2" bestFit="1" customWidth="1"/>
    <col min="9736" max="9736" width="6.5703125" style="2" bestFit="1" customWidth="1"/>
    <col min="9737" max="9737" width="4.7109375" style="2" bestFit="1" customWidth="1"/>
    <col min="9738" max="9738" width="6.42578125" style="2" bestFit="1" customWidth="1"/>
    <col min="9739" max="9739" width="6.28515625" style="2" customWidth="1"/>
    <col min="9740" max="9984" width="8.85546875" style="2"/>
    <col min="9985" max="9985" width="4" style="2" customWidth="1"/>
    <col min="9986" max="9986" width="12.85546875" style="2" customWidth="1"/>
    <col min="9987" max="9987" width="8" style="2" bestFit="1" customWidth="1"/>
    <col min="9988" max="9988" width="6.5703125" style="2" bestFit="1" customWidth="1"/>
    <col min="9989" max="9989" width="4.7109375" style="2" bestFit="1" customWidth="1"/>
    <col min="9990" max="9990" width="6.42578125" style="2" bestFit="1" customWidth="1"/>
    <col min="9991" max="9991" width="4.7109375" style="2" bestFit="1" customWidth="1"/>
    <col min="9992" max="9992" width="6.5703125" style="2" bestFit="1" customWidth="1"/>
    <col min="9993" max="9993" width="4.7109375" style="2" bestFit="1" customWidth="1"/>
    <col min="9994" max="9994" width="6.42578125" style="2" bestFit="1" customWidth="1"/>
    <col min="9995" max="9995" width="6.28515625" style="2" customWidth="1"/>
    <col min="9996" max="10240" width="8.85546875" style="2"/>
    <col min="10241" max="10241" width="4" style="2" customWidth="1"/>
    <col min="10242" max="10242" width="12.85546875" style="2" customWidth="1"/>
    <col min="10243" max="10243" width="8" style="2" bestFit="1" customWidth="1"/>
    <col min="10244" max="10244" width="6.5703125" style="2" bestFit="1" customWidth="1"/>
    <col min="10245" max="10245" width="4.7109375" style="2" bestFit="1" customWidth="1"/>
    <col min="10246" max="10246" width="6.42578125" style="2" bestFit="1" customWidth="1"/>
    <col min="10247" max="10247" width="4.7109375" style="2" bestFit="1" customWidth="1"/>
    <col min="10248" max="10248" width="6.5703125" style="2" bestFit="1" customWidth="1"/>
    <col min="10249" max="10249" width="4.7109375" style="2" bestFit="1" customWidth="1"/>
    <col min="10250" max="10250" width="6.42578125" style="2" bestFit="1" customWidth="1"/>
    <col min="10251" max="10251" width="6.28515625" style="2" customWidth="1"/>
    <col min="10252" max="10496" width="8.85546875" style="2"/>
    <col min="10497" max="10497" width="4" style="2" customWidth="1"/>
    <col min="10498" max="10498" width="12.85546875" style="2" customWidth="1"/>
    <col min="10499" max="10499" width="8" style="2" bestFit="1" customWidth="1"/>
    <col min="10500" max="10500" width="6.5703125" style="2" bestFit="1" customWidth="1"/>
    <col min="10501" max="10501" width="4.7109375" style="2" bestFit="1" customWidth="1"/>
    <col min="10502" max="10502" width="6.42578125" style="2" bestFit="1" customWidth="1"/>
    <col min="10503" max="10503" width="4.7109375" style="2" bestFit="1" customWidth="1"/>
    <col min="10504" max="10504" width="6.5703125" style="2" bestFit="1" customWidth="1"/>
    <col min="10505" max="10505" width="4.7109375" style="2" bestFit="1" customWidth="1"/>
    <col min="10506" max="10506" width="6.42578125" style="2" bestFit="1" customWidth="1"/>
    <col min="10507" max="10507" width="6.28515625" style="2" customWidth="1"/>
    <col min="10508" max="10752" width="8.85546875" style="2"/>
    <col min="10753" max="10753" width="4" style="2" customWidth="1"/>
    <col min="10754" max="10754" width="12.85546875" style="2" customWidth="1"/>
    <col min="10755" max="10755" width="8" style="2" bestFit="1" customWidth="1"/>
    <col min="10756" max="10756" width="6.5703125" style="2" bestFit="1" customWidth="1"/>
    <col min="10757" max="10757" width="4.7109375" style="2" bestFit="1" customWidth="1"/>
    <col min="10758" max="10758" width="6.42578125" style="2" bestFit="1" customWidth="1"/>
    <col min="10759" max="10759" width="4.7109375" style="2" bestFit="1" customWidth="1"/>
    <col min="10760" max="10760" width="6.5703125" style="2" bestFit="1" customWidth="1"/>
    <col min="10761" max="10761" width="4.7109375" style="2" bestFit="1" customWidth="1"/>
    <col min="10762" max="10762" width="6.42578125" style="2" bestFit="1" customWidth="1"/>
    <col min="10763" max="10763" width="6.28515625" style="2" customWidth="1"/>
    <col min="10764" max="11008" width="8.85546875" style="2"/>
    <col min="11009" max="11009" width="4" style="2" customWidth="1"/>
    <col min="11010" max="11010" width="12.85546875" style="2" customWidth="1"/>
    <col min="11011" max="11011" width="8" style="2" bestFit="1" customWidth="1"/>
    <col min="11012" max="11012" width="6.5703125" style="2" bestFit="1" customWidth="1"/>
    <col min="11013" max="11013" width="4.7109375" style="2" bestFit="1" customWidth="1"/>
    <col min="11014" max="11014" width="6.42578125" style="2" bestFit="1" customWidth="1"/>
    <col min="11015" max="11015" width="4.7109375" style="2" bestFit="1" customWidth="1"/>
    <col min="11016" max="11016" width="6.5703125" style="2" bestFit="1" customWidth="1"/>
    <col min="11017" max="11017" width="4.7109375" style="2" bestFit="1" customWidth="1"/>
    <col min="11018" max="11018" width="6.42578125" style="2" bestFit="1" customWidth="1"/>
    <col min="11019" max="11019" width="6.28515625" style="2" customWidth="1"/>
    <col min="11020" max="11264" width="8.85546875" style="2"/>
    <col min="11265" max="11265" width="4" style="2" customWidth="1"/>
    <col min="11266" max="11266" width="12.85546875" style="2" customWidth="1"/>
    <col min="11267" max="11267" width="8" style="2" bestFit="1" customWidth="1"/>
    <col min="11268" max="11268" width="6.5703125" style="2" bestFit="1" customWidth="1"/>
    <col min="11269" max="11269" width="4.7109375" style="2" bestFit="1" customWidth="1"/>
    <col min="11270" max="11270" width="6.42578125" style="2" bestFit="1" customWidth="1"/>
    <col min="11271" max="11271" width="4.7109375" style="2" bestFit="1" customWidth="1"/>
    <col min="11272" max="11272" width="6.5703125" style="2" bestFit="1" customWidth="1"/>
    <col min="11273" max="11273" width="4.7109375" style="2" bestFit="1" customWidth="1"/>
    <col min="11274" max="11274" width="6.42578125" style="2" bestFit="1" customWidth="1"/>
    <col min="11275" max="11275" width="6.28515625" style="2" customWidth="1"/>
    <col min="11276" max="11520" width="8.85546875" style="2"/>
    <col min="11521" max="11521" width="4" style="2" customWidth="1"/>
    <col min="11522" max="11522" width="12.85546875" style="2" customWidth="1"/>
    <col min="11523" max="11523" width="8" style="2" bestFit="1" customWidth="1"/>
    <col min="11524" max="11524" width="6.5703125" style="2" bestFit="1" customWidth="1"/>
    <col min="11525" max="11525" width="4.7109375" style="2" bestFit="1" customWidth="1"/>
    <col min="11526" max="11526" width="6.42578125" style="2" bestFit="1" customWidth="1"/>
    <col min="11527" max="11527" width="4.7109375" style="2" bestFit="1" customWidth="1"/>
    <col min="11528" max="11528" width="6.5703125" style="2" bestFit="1" customWidth="1"/>
    <col min="11529" max="11529" width="4.7109375" style="2" bestFit="1" customWidth="1"/>
    <col min="11530" max="11530" width="6.42578125" style="2" bestFit="1" customWidth="1"/>
    <col min="11531" max="11531" width="6.28515625" style="2" customWidth="1"/>
    <col min="11532" max="11776" width="8.85546875" style="2"/>
    <col min="11777" max="11777" width="4" style="2" customWidth="1"/>
    <col min="11778" max="11778" width="12.85546875" style="2" customWidth="1"/>
    <col min="11779" max="11779" width="8" style="2" bestFit="1" customWidth="1"/>
    <col min="11780" max="11780" width="6.5703125" style="2" bestFit="1" customWidth="1"/>
    <col min="11781" max="11781" width="4.7109375" style="2" bestFit="1" customWidth="1"/>
    <col min="11782" max="11782" width="6.42578125" style="2" bestFit="1" customWidth="1"/>
    <col min="11783" max="11783" width="4.7109375" style="2" bestFit="1" customWidth="1"/>
    <col min="11784" max="11784" width="6.5703125" style="2" bestFit="1" customWidth="1"/>
    <col min="11785" max="11785" width="4.7109375" style="2" bestFit="1" customWidth="1"/>
    <col min="11786" max="11786" width="6.42578125" style="2" bestFit="1" customWidth="1"/>
    <col min="11787" max="11787" width="6.28515625" style="2" customWidth="1"/>
    <col min="11788" max="12032" width="8.85546875" style="2"/>
    <col min="12033" max="12033" width="4" style="2" customWidth="1"/>
    <col min="12034" max="12034" width="12.85546875" style="2" customWidth="1"/>
    <col min="12035" max="12035" width="8" style="2" bestFit="1" customWidth="1"/>
    <col min="12036" max="12036" width="6.5703125" style="2" bestFit="1" customWidth="1"/>
    <col min="12037" max="12037" width="4.7109375" style="2" bestFit="1" customWidth="1"/>
    <col min="12038" max="12038" width="6.42578125" style="2" bestFit="1" customWidth="1"/>
    <col min="12039" max="12039" width="4.7109375" style="2" bestFit="1" customWidth="1"/>
    <col min="12040" max="12040" width="6.5703125" style="2" bestFit="1" customWidth="1"/>
    <col min="12041" max="12041" width="4.7109375" style="2" bestFit="1" customWidth="1"/>
    <col min="12042" max="12042" width="6.42578125" style="2" bestFit="1" customWidth="1"/>
    <col min="12043" max="12043" width="6.28515625" style="2" customWidth="1"/>
    <col min="12044" max="12288" width="8.85546875" style="2"/>
    <col min="12289" max="12289" width="4" style="2" customWidth="1"/>
    <col min="12290" max="12290" width="12.85546875" style="2" customWidth="1"/>
    <col min="12291" max="12291" width="8" style="2" bestFit="1" customWidth="1"/>
    <col min="12292" max="12292" width="6.5703125" style="2" bestFit="1" customWidth="1"/>
    <col min="12293" max="12293" width="4.7109375" style="2" bestFit="1" customWidth="1"/>
    <col min="12294" max="12294" width="6.42578125" style="2" bestFit="1" customWidth="1"/>
    <col min="12295" max="12295" width="4.7109375" style="2" bestFit="1" customWidth="1"/>
    <col min="12296" max="12296" width="6.5703125" style="2" bestFit="1" customWidth="1"/>
    <col min="12297" max="12297" width="4.7109375" style="2" bestFit="1" customWidth="1"/>
    <col min="12298" max="12298" width="6.42578125" style="2" bestFit="1" customWidth="1"/>
    <col min="12299" max="12299" width="6.28515625" style="2" customWidth="1"/>
    <col min="12300" max="12544" width="8.85546875" style="2"/>
    <col min="12545" max="12545" width="4" style="2" customWidth="1"/>
    <col min="12546" max="12546" width="12.85546875" style="2" customWidth="1"/>
    <col min="12547" max="12547" width="8" style="2" bestFit="1" customWidth="1"/>
    <col min="12548" max="12548" width="6.5703125" style="2" bestFit="1" customWidth="1"/>
    <col min="12549" max="12549" width="4.7109375" style="2" bestFit="1" customWidth="1"/>
    <col min="12550" max="12550" width="6.42578125" style="2" bestFit="1" customWidth="1"/>
    <col min="12551" max="12551" width="4.7109375" style="2" bestFit="1" customWidth="1"/>
    <col min="12552" max="12552" width="6.5703125" style="2" bestFit="1" customWidth="1"/>
    <col min="12553" max="12553" width="4.7109375" style="2" bestFit="1" customWidth="1"/>
    <col min="12554" max="12554" width="6.42578125" style="2" bestFit="1" customWidth="1"/>
    <col min="12555" max="12555" width="6.28515625" style="2" customWidth="1"/>
    <col min="12556" max="12800" width="8.85546875" style="2"/>
    <col min="12801" max="12801" width="4" style="2" customWidth="1"/>
    <col min="12802" max="12802" width="12.85546875" style="2" customWidth="1"/>
    <col min="12803" max="12803" width="8" style="2" bestFit="1" customWidth="1"/>
    <col min="12804" max="12804" width="6.5703125" style="2" bestFit="1" customWidth="1"/>
    <col min="12805" max="12805" width="4.7109375" style="2" bestFit="1" customWidth="1"/>
    <col min="12806" max="12806" width="6.42578125" style="2" bestFit="1" customWidth="1"/>
    <col min="12807" max="12807" width="4.7109375" style="2" bestFit="1" customWidth="1"/>
    <col min="12808" max="12808" width="6.5703125" style="2" bestFit="1" customWidth="1"/>
    <col min="12809" max="12809" width="4.7109375" style="2" bestFit="1" customWidth="1"/>
    <col min="12810" max="12810" width="6.42578125" style="2" bestFit="1" customWidth="1"/>
    <col min="12811" max="12811" width="6.28515625" style="2" customWidth="1"/>
    <col min="12812" max="13056" width="8.85546875" style="2"/>
    <col min="13057" max="13057" width="4" style="2" customWidth="1"/>
    <col min="13058" max="13058" width="12.85546875" style="2" customWidth="1"/>
    <col min="13059" max="13059" width="8" style="2" bestFit="1" customWidth="1"/>
    <col min="13060" max="13060" width="6.5703125" style="2" bestFit="1" customWidth="1"/>
    <col min="13061" max="13061" width="4.7109375" style="2" bestFit="1" customWidth="1"/>
    <col min="13062" max="13062" width="6.42578125" style="2" bestFit="1" customWidth="1"/>
    <col min="13063" max="13063" width="4.7109375" style="2" bestFit="1" customWidth="1"/>
    <col min="13064" max="13064" width="6.5703125" style="2" bestFit="1" customWidth="1"/>
    <col min="13065" max="13065" width="4.7109375" style="2" bestFit="1" customWidth="1"/>
    <col min="13066" max="13066" width="6.42578125" style="2" bestFit="1" customWidth="1"/>
    <col min="13067" max="13067" width="6.28515625" style="2" customWidth="1"/>
    <col min="13068" max="13312" width="8.85546875" style="2"/>
    <col min="13313" max="13313" width="4" style="2" customWidth="1"/>
    <col min="13314" max="13314" width="12.85546875" style="2" customWidth="1"/>
    <col min="13315" max="13315" width="8" style="2" bestFit="1" customWidth="1"/>
    <col min="13316" max="13316" width="6.5703125" style="2" bestFit="1" customWidth="1"/>
    <col min="13317" max="13317" width="4.7109375" style="2" bestFit="1" customWidth="1"/>
    <col min="13318" max="13318" width="6.42578125" style="2" bestFit="1" customWidth="1"/>
    <col min="13319" max="13319" width="4.7109375" style="2" bestFit="1" customWidth="1"/>
    <col min="13320" max="13320" width="6.5703125" style="2" bestFit="1" customWidth="1"/>
    <col min="13321" max="13321" width="4.7109375" style="2" bestFit="1" customWidth="1"/>
    <col min="13322" max="13322" width="6.42578125" style="2" bestFit="1" customWidth="1"/>
    <col min="13323" max="13323" width="6.28515625" style="2" customWidth="1"/>
    <col min="13324" max="13568" width="8.85546875" style="2"/>
    <col min="13569" max="13569" width="4" style="2" customWidth="1"/>
    <col min="13570" max="13570" width="12.85546875" style="2" customWidth="1"/>
    <col min="13571" max="13571" width="8" style="2" bestFit="1" customWidth="1"/>
    <col min="13572" max="13572" width="6.5703125" style="2" bestFit="1" customWidth="1"/>
    <col min="13573" max="13573" width="4.7109375" style="2" bestFit="1" customWidth="1"/>
    <col min="13574" max="13574" width="6.42578125" style="2" bestFit="1" customWidth="1"/>
    <col min="13575" max="13575" width="4.7109375" style="2" bestFit="1" customWidth="1"/>
    <col min="13576" max="13576" width="6.5703125" style="2" bestFit="1" customWidth="1"/>
    <col min="13577" max="13577" width="4.7109375" style="2" bestFit="1" customWidth="1"/>
    <col min="13578" max="13578" width="6.42578125" style="2" bestFit="1" customWidth="1"/>
    <col min="13579" max="13579" width="6.28515625" style="2" customWidth="1"/>
    <col min="13580" max="13824" width="8.85546875" style="2"/>
    <col min="13825" max="13825" width="4" style="2" customWidth="1"/>
    <col min="13826" max="13826" width="12.85546875" style="2" customWidth="1"/>
    <col min="13827" max="13827" width="8" style="2" bestFit="1" customWidth="1"/>
    <col min="13828" max="13828" width="6.5703125" style="2" bestFit="1" customWidth="1"/>
    <col min="13829" max="13829" width="4.7109375" style="2" bestFit="1" customWidth="1"/>
    <col min="13830" max="13830" width="6.42578125" style="2" bestFit="1" customWidth="1"/>
    <col min="13831" max="13831" width="4.7109375" style="2" bestFit="1" customWidth="1"/>
    <col min="13832" max="13832" width="6.5703125" style="2" bestFit="1" customWidth="1"/>
    <col min="13833" max="13833" width="4.7109375" style="2" bestFit="1" customWidth="1"/>
    <col min="13834" max="13834" width="6.42578125" style="2" bestFit="1" customWidth="1"/>
    <col min="13835" max="13835" width="6.28515625" style="2" customWidth="1"/>
    <col min="13836" max="14080" width="8.85546875" style="2"/>
    <col min="14081" max="14081" width="4" style="2" customWidth="1"/>
    <col min="14082" max="14082" width="12.85546875" style="2" customWidth="1"/>
    <col min="14083" max="14083" width="8" style="2" bestFit="1" customWidth="1"/>
    <col min="14084" max="14084" width="6.5703125" style="2" bestFit="1" customWidth="1"/>
    <col min="14085" max="14085" width="4.7109375" style="2" bestFit="1" customWidth="1"/>
    <col min="14086" max="14086" width="6.42578125" style="2" bestFit="1" customWidth="1"/>
    <col min="14087" max="14087" width="4.7109375" style="2" bestFit="1" customWidth="1"/>
    <col min="14088" max="14088" width="6.5703125" style="2" bestFit="1" customWidth="1"/>
    <col min="14089" max="14089" width="4.7109375" style="2" bestFit="1" customWidth="1"/>
    <col min="14090" max="14090" width="6.42578125" style="2" bestFit="1" customWidth="1"/>
    <col min="14091" max="14091" width="6.28515625" style="2" customWidth="1"/>
    <col min="14092" max="14336" width="8.85546875" style="2"/>
    <col min="14337" max="14337" width="4" style="2" customWidth="1"/>
    <col min="14338" max="14338" width="12.85546875" style="2" customWidth="1"/>
    <col min="14339" max="14339" width="8" style="2" bestFit="1" customWidth="1"/>
    <col min="14340" max="14340" width="6.5703125" style="2" bestFit="1" customWidth="1"/>
    <col min="14341" max="14341" width="4.7109375" style="2" bestFit="1" customWidth="1"/>
    <col min="14342" max="14342" width="6.42578125" style="2" bestFit="1" customWidth="1"/>
    <col min="14343" max="14343" width="4.7109375" style="2" bestFit="1" customWidth="1"/>
    <col min="14344" max="14344" width="6.5703125" style="2" bestFit="1" customWidth="1"/>
    <col min="14345" max="14345" width="4.7109375" style="2" bestFit="1" customWidth="1"/>
    <col min="14346" max="14346" width="6.42578125" style="2" bestFit="1" customWidth="1"/>
    <col min="14347" max="14347" width="6.28515625" style="2" customWidth="1"/>
    <col min="14348" max="14592" width="8.85546875" style="2"/>
    <col min="14593" max="14593" width="4" style="2" customWidth="1"/>
    <col min="14594" max="14594" width="12.85546875" style="2" customWidth="1"/>
    <col min="14595" max="14595" width="8" style="2" bestFit="1" customWidth="1"/>
    <col min="14596" max="14596" width="6.5703125" style="2" bestFit="1" customWidth="1"/>
    <col min="14597" max="14597" width="4.7109375" style="2" bestFit="1" customWidth="1"/>
    <col min="14598" max="14598" width="6.42578125" style="2" bestFit="1" customWidth="1"/>
    <col min="14599" max="14599" width="4.7109375" style="2" bestFit="1" customWidth="1"/>
    <col min="14600" max="14600" width="6.5703125" style="2" bestFit="1" customWidth="1"/>
    <col min="14601" max="14601" width="4.7109375" style="2" bestFit="1" customWidth="1"/>
    <col min="14602" max="14602" width="6.42578125" style="2" bestFit="1" customWidth="1"/>
    <col min="14603" max="14603" width="6.28515625" style="2" customWidth="1"/>
    <col min="14604" max="14848" width="8.85546875" style="2"/>
    <col min="14849" max="14849" width="4" style="2" customWidth="1"/>
    <col min="14850" max="14850" width="12.85546875" style="2" customWidth="1"/>
    <col min="14851" max="14851" width="8" style="2" bestFit="1" customWidth="1"/>
    <col min="14852" max="14852" width="6.5703125" style="2" bestFit="1" customWidth="1"/>
    <col min="14853" max="14853" width="4.7109375" style="2" bestFit="1" customWidth="1"/>
    <col min="14854" max="14854" width="6.42578125" style="2" bestFit="1" customWidth="1"/>
    <col min="14855" max="14855" width="4.7109375" style="2" bestFit="1" customWidth="1"/>
    <col min="14856" max="14856" width="6.5703125" style="2" bestFit="1" customWidth="1"/>
    <col min="14857" max="14857" width="4.7109375" style="2" bestFit="1" customWidth="1"/>
    <col min="14858" max="14858" width="6.42578125" style="2" bestFit="1" customWidth="1"/>
    <col min="14859" max="14859" width="6.28515625" style="2" customWidth="1"/>
    <col min="14860" max="15104" width="8.85546875" style="2"/>
    <col min="15105" max="15105" width="4" style="2" customWidth="1"/>
    <col min="15106" max="15106" width="12.85546875" style="2" customWidth="1"/>
    <col min="15107" max="15107" width="8" style="2" bestFit="1" customWidth="1"/>
    <col min="15108" max="15108" width="6.5703125" style="2" bestFit="1" customWidth="1"/>
    <col min="15109" max="15109" width="4.7109375" style="2" bestFit="1" customWidth="1"/>
    <col min="15110" max="15110" width="6.42578125" style="2" bestFit="1" customWidth="1"/>
    <col min="15111" max="15111" width="4.7109375" style="2" bestFit="1" customWidth="1"/>
    <col min="15112" max="15112" width="6.5703125" style="2" bestFit="1" customWidth="1"/>
    <col min="15113" max="15113" width="4.7109375" style="2" bestFit="1" customWidth="1"/>
    <col min="15114" max="15114" width="6.42578125" style="2" bestFit="1" customWidth="1"/>
    <col min="15115" max="15115" width="6.28515625" style="2" customWidth="1"/>
    <col min="15116" max="15360" width="8.85546875" style="2"/>
    <col min="15361" max="15361" width="4" style="2" customWidth="1"/>
    <col min="15362" max="15362" width="12.85546875" style="2" customWidth="1"/>
    <col min="15363" max="15363" width="8" style="2" bestFit="1" customWidth="1"/>
    <col min="15364" max="15364" width="6.5703125" style="2" bestFit="1" customWidth="1"/>
    <col min="15365" max="15365" width="4.7109375" style="2" bestFit="1" customWidth="1"/>
    <col min="15366" max="15366" width="6.42578125" style="2" bestFit="1" customWidth="1"/>
    <col min="15367" max="15367" width="4.7109375" style="2" bestFit="1" customWidth="1"/>
    <col min="15368" max="15368" width="6.5703125" style="2" bestFit="1" customWidth="1"/>
    <col min="15369" max="15369" width="4.7109375" style="2" bestFit="1" customWidth="1"/>
    <col min="15370" max="15370" width="6.42578125" style="2" bestFit="1" customWidth="1"/>
    <col min="15371" max="15371" width="6.28515625" style="2" customWidth="1"/>
    <col min="15372" max="15616" width="8.85546875" style="2"/>
    <col min="15617" max="15617" width="4" style="2" customWidth="1"/>
    <col min="15618" max="15618" width="12.85546875" style="2" customWidth="1"/>
    <col min="15619" max="15619" width="8" style="2" bestFit="1" customWidth="1"/>
    <col min="15620" max="15620" width="6.5703125" style="2" bestFit="1" customWidth="1"/>
    <col min="15621" max="15621" width="4.7109375" style="2" bestFit="1" customWidth="1"/>
    <col min="15622" max="15622" width="6.42578125" style="2" bestFit="1" customWidth="1"/>
    <col min="15623" max="15623" width="4.7109375" style="2" bestFit="1" customWidth="1"/>
    <col min="15624" max="15624" width="6.5703125" style="2" bestFit="1" customWidth="1"/>
    <col min="15625" max="15625" width="4.7109375" style="2" bestFit="1" customWidth="1"/>
    <col min="15626" max="15626" width="6.42578125" style="2" bestFit="1" customWidth="1"/>
    <col min="15627" max="15627" width="6.28515625" style="2" customWidth="1"/>
    <col min="15628" max="15872" width="8.85546875" style="2"/>
    <col min="15873" max="15873" width="4" style="2" customWidth="1"/>
    <col min="15874" max="15874" width="12.85546875" style="2" customWidth="1"/>
    <col min="15875" max="15875" width="8" style="2" bestFit="1" customWidth="1"/>
    <col min="15876" max="15876" width="6.5703125" style="2" bestFit="1" customWidth="1"/>
    <col min="15877" max="15877" width="4.7109375" style="2" bestFit="1" customWidth="1"/>
    <col min="15878" max="15878" width="6.42578125" style="2" bestFit="1" customWidth="1"/>
    <col min="15879" max="15879" width="4.7109375" style="2" bestFit="1" customWidth="1"/>
    <col min="15880" max="15880" width="6.5703125" style="2" bestFit="1" customWidth="1"/>
    <col min="15881" max="15881" width="4.7109375" style="2" bestFit="1" customWidth="1"/>
    <col min="15882" max="15882" width="6.42578125" style="2" bestFit="1" customWidth="1"/>
    <col min="15883" max="15883" width="6.28515625" style="2" customWidth="1"/>
    <col min="15884" max="16128" width="8.85546875" style="2"/>
    <col min="16129" max="16129" width="4" style="2" customWidth="1"/>
    <col min="16130" max="16130" width="12.85546875" style="2" customWidth="1"/>
    <col min="16131" max="16131" width="8" style="2" bestFit="1" customWidth="1"/>
    <col min="16132" max="16132" width="6.5703125" style="2" bestFit="1" customWidth="1"/>
    <col min="16133" max="16133" width="4.7109375" style="2" bestFit="1" customWidth="1"/>
    <col min="16134" max="16134" width="6.42578125" style="2" bestFit="1" customWidth="1"/>
    <col min="16135" max="16135" width="4.7109375" style="2" bestFit="1" customWidth="1"/>
    <col min="16136" max="16136" width="6.5703125" style="2" bestFit="1" customWidth="1"/>
    <col min="16137" max="16137" width="4.7109375" style="2" bestFit="1" customWidth="1"/>
    <col min="16138" max="16138" width="6.42578125" style="2" bestFit="1" customWidth="1"/>
    <col min="16139" max="16139" width="6.28515625" style="2" customWidth="1"/>
    <col min="16140" max="16384" width="8.85546875" style="2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  <c r="M2" s="1"/>
    </row>
    <row r="3" spans="1:13" x14ac:dyDescent="0.25">
      <c r="A3" s="31" t="s">
        <v>33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"/>
      <c r="M4" s="1"/>
    </row>
    <row r="5" spans="1:13" x14ac:dyDescent="0.25">
      <c r="A5" s="8" t="s">
        <v>1</v>
      </c>
      <c r="B5" s="8" t="s">
        <v>2</v>
      </c>
      <c r="C5" s="34" t="s">
        <v>3</v>
      </c>
      <c r="D5" s="35"/>
      <c r="E5" s="35"/>
      <c r="F5" s="35"/>
      <c r="G5" s="35"/>
      <c r="H5" s="36"/>
      <c r="I5" s="35"/>
      <c r="J5" s="35"/>
      <c r="K5" s="37"/>
      <c r="L5" s="1"/>
      <c r="M5" s="1"/>
    </row>
    <row r="6" spans="1:13" x14ac:dyDescent="0.25">
      <c r="A6" s="9" t="s">
        <v>4</v>
      </c>
      <c r="B6" s="9" t="s">
        <v>5</v>
      </c>
      <c r="C6" s="10" t="s">
        <v>6</v>
      </c>
      <c r="D6" s="10" t="s">
        <v>7</v>
      </c>
      <c r="E6" s="34" t="s">
        <v>8</v>
      </c>
      <c r="F6" s="36"/>
      <c r="G6" s="38"/>
      <c r="H6" s="11" t="s">
        <v>9</v>
      </c>
      <c r="I6" s="34" t="s">
        <v>10</v>
      </c>
      <c r="J6" s="36"/>
      <c r="K6" s="38"/>
      <c r="L6" s="1"/>
      <c r="M6" s="1"/>
    </row>
    <row r="7" spans="1:13" x14ac:dyDescent="0.25">
      <c r="A7" s="9"/>
      <c r="B7" s="12" t="s">
        <v>11</v>
      </c>
      <c r="C7" s="12" t="s">
        <v>12</v>
      </c>
      <c r="D7" s="12" t="s">
        <v>13</v>
      </c>
      <c r="E7" s="13" t="s">
        <v>14</v>
      </c>
      <c r="F7" s="14" t="s">
        <v>15</v>
      </c>
      <c r="G7" s="14" t="s">
        <v>16</v>
      </c>
      <c r="H7" s="11" t="s">
        <v>13</v>
      </c>
      <c r="I7" s="13" t="s">
        <v>14</v>
      </c>
      <c r="J7" s="14" t="s">
        <v>15</v>
      </c>
      <c r="K7" s="14" t="s">
        <v>16</v>
      </c>
      <c r="L7" s="1"/>
      <c r="M7" s="1"/>
    </row>
    <row r="8" spans="1:13" x14ac:dyDescent="0.25">
      <c r="A8" s="15">
        <v>1</v>
      </c>
      <c r="B8" s="19" t="s">
        <v>17</v>
      </c>
      <c r="C8" s="21">
        <v>93</v>
      </c>
      <c r="D8" s="21">
        <v>16</v>
      </c>
      <c r="E8" s="21">
        <v>15</v>
      </c>
      <c r="F8" s="21">
        <v>15</v>
      </c>
      <c r="G8" s="21">
        <v>0</v>
      </c>
      <c r="H8" s="21">
        <v>349</v>
      </c>
      <c r="I8" s="21">
        <v>329</v>
      </c>
      <c r="J8" s="21">
        <v>329</v>
      </c>
      <c r="K8" s="21">
        <v>0</v>
      </c>
      <c r="L8" s="1"/>
      <c r="M8" s="1"/>
    </row>
    <row r="9" spans="1:13" x14ac:dyDescent="0.25">
      <c r="A9" s="15">
        <v>2</v>
      </c>
      <c r="B9" s="20" t="s">
        <v>18</v>
      </c>
      <c r="C9" s="21">
        <v>1</v>
      </c>
      <c r="D9" s="21">
        <v>1</v>
      </c>
      <c r="E9" s="21">
        <v>1</v>
      </c>
      <c r="F9" s="21">
        <v>1</v>
      </c>
      <c r="G9" s="21">
        <v>0</v>
      </c>
      <c r="H9" s="21">
        <v>1</v>
      </c>
      <c r="I9" s="21">
        <v>1</v>
      </c>
      <c r="J9" s="21">
        <v>1</v>
      </c>
      <c r="K9" s="21">
        <v>0</v>
      </c>
      <c r="L9" s="1"/>
      <c r="M9" s="1"/>
    </row>
    <row r="10" spans="1:13" x14ac:dyDescent="0.25">
      <c r="A10" s="15">
        <v>3</v>
      </c>
      <c r="B10" s="20" t="s">
        <v>19</v>
      </c>
      <c r="C10" s="21">
        <v>49</v>
      </c>
      <c r="D10" s="21">
        <v>86</v>
      </c>
      <c r="E10" s="21">
        <v>86</v>
      </c>
      <c r="F10" s="21">
        <v>86</v>
      </c>
      <c r="G10" s="21">
        <v>0</v>
      </c>
      <c r="H10" s="21">
        <v>20</v>
      </c>
      <c r="I10" s="21">
        <v>20</v>
      </c>
      <c r="J10" s="21">
        <v>20</v>
      </c>
      <c r="K10" s="21">
        <v>0</v>
      </c>
    </row>
    <row r="11" spans="1:13" x14ac:dyDescent="0.25">
      <c r="A11" s="15">
        <v>4</v>
      </c>
      <c r="B11" s="20" t="s">
        <v>20</v>
      </c>
      <c r="C11" s="21">
        <v>38</v>
      </c>
      <c r="D11" s="21">
        <v>11</v>
      </c>
      <c r="E11" s="21">
        <v>7</v>
      </c>
      <c r="F11" s="21">
        <v>7</v>
      </c>
      <c r="G11" s="21">
        <v>0</v>
      </c>
      <c r="H11" s="21">
        <v>61</v>
      </c>
      <c r="I11" s="21">
        <v>58</v>
      </c>
      <c r="J11" s="21">
        <v>58</v>
      </c>
      <c r="K11" s="21">
        <v>0</v>
      </c>
    </row>
    <row r="12" spans="1:13" x14ac:dyDescent="0.25">
      <c r="A12" s="27">
        <v>5</v>
      </c>
      <c r="B12" s="25" t="s">
        <v>21</v>
      </c>
      <c r="C12" s="28">
        <v>26</v>
      </c>
      <c r="D12" s="24">
        <v>21</v>
      </c>
      <c r="E12" s="24">
        <v>20</v>
      </c>
      <c r="F12" s="24">
        <v>20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</row>
    <row r="13" spans="1:13" x14ac:dyDescent="0.25">
      <c r="A13" s="29" t="s">
        <v>22</v>
      </c>
      <c r="B13" s="30"/>
      <c r="C13" s="23">
        <f t="shared" ref="C13:K13" si="0">SUM(C8:C12)</f>
        <v>207</v>
      </c>
      <c r="D13" s="23">
        <f t="shared" si="0"/>
        <v>135</v>
      </c>
      <c r="E13" s="23">
        <f t="shared" si="0"/>
        <v>129</v>
      </c>
      <c r="F13" s="23">
        <f t="shared" si="0"/>
        <v>129</v>
      </c>
      <c r="G13" s="23">
        <f t="shared" si="0"/>
        <v>0</v>
      </c>
      <c r="H13" s="23">
        <f t="shared" si="0"/>
        <v>431</v>
      </c>
      <c r="I13" s="23">
        <f t="shared" si="0"/>
        <v>408</v>
      </c>
      <c r="J13" s="23">
        <f t="shared" si="0"/>
        <v>408</v>
      </c>
      <c r="K13" s="23">
        <f t="shared" si="0"/>
        <v>0</v>
      </c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sortState ref="B16:D20">
    <sortCondition descending="1" ref="C16"/>
  </sortState>
  <mergeCells count="6">
    <mergeCell ref="A13:B13"/>
    <mergeCell ref="A2:L2"/>
    <mergeCell ref="A3:K3"/>
    <mergeCell ref="C5:K5"/>
    <mergeCell ref="E6:G6"/>
    <mergeCell ref="I6:K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Q41"/>
  <sheetViews>
    <sheetView tabSelected="1" zoomScale="130" zoomScaleNormal="130" workbookViewId="0">
      <selection activeCell="P14" sqref="P14"/>
    </sheetView>
  </sheetViews>
  <sheetFormatPr defaultColWidth="8.85546875" defaultRowHeight="15" x14ac:dyDescent="0.25"/>
  <cols>
    <col min="1" max="1" width="3" style="2" bestFit="1" customWidth="1"/>
    <col min="2" max="2" width="12.28515625" style="2" customWidth="1"/>
    <col min="3" max="3" width="8.42578125" style="2" customWidth="1"/>
    <col min="4" max="4" width="8" style="2" customWidth="1"/>
    <col min="5" max="5" width="6" style="2" customWidth="1"/>
    <col min="6" max="6" width="8.140625" style="2" customWidth="1"/>
    <col min="7" max="7" width="6" style="2" customWidth="1"/>
    <col min="8" max="8" width="8" style="2" customWidth="1"/>
    <col min="9" max="9" width="6" style="2" customWidth="1"/>
    <col min="10" max="10" width="8.140625" style="2" customWidth="1"/>
    <col min="11" max="11" width="6" style="2" customWidth="1"/>
    <col min="12" max="256" width="8.85546875" style="2"/>
    <col min="257" max="257" width="3" style="2" bestFit="1" customWidth="1"/>
    <col min="258" max="258" width="12.28515625" style="2" customWidth="1"/>
    <col min="259" max="512" width="8.85546875" style="2"/>
    <col min="513" max="513" width="3" style="2" bestFit="1" customWidth="1"/>
    <col min="514" max="514" width="12.28515625" style="2" customWidth="1"/>
    <col min="515" max="768" width="8.85546875" style="2"/>
    <col min="769" max="769" width="3" style="2" bestFit="1" customWidth="1"/>
    <col min="770" max="770" width="12.28515625" style="2" customWidth="1"/>
    <col min="771" max="1024" width="8.85546875" style="2"/>
    <col min="1025" max="1025" width="3" style="2" bestFit="1" customWidth="1"/>
    <col min="1026" max="1026" width="12.28515625" style="2" customWidth="1"/>
    <col min="1027" max="1280" width="8.85546875" style="2"/>
    <col min="1281" max="1281" width="3" style="2" bestFit="1" customWidth="1"/>
    <col min="1282" max="1282" width="12.28515625" style="2" customWidth="1"/>
    <col min="1283" max="1536" width="8.85546875" style="2"/>
    <col min="1537" max="1537" width="3" style="2" bestFit="1" customWidth="1"/>
    <col min="1538" max="1538" width="12.28515625" style="2" customWidth="1"/>
    <col min="1539" max="1792" width="8.85546875" style="2"/>
    <col min="1793" max="1793" width="3" style="2" bestFit="1" customWidth="1"/>
    <col min="1794" max="1794" width="12.28515625" style="2" customWidth="1"/>
    <col min="1795" max="2048" width="8.85546875" style="2"/>
    <col min="2049" max="2049" width="3" style="2" bestFit="1" customWidth="1"/>
    <col min="2050" max="2050" width="12.28515625" style="2" customWidth="1"/>
    <col min="2051" max="2304" width="8.85546875" style="2"/>
    <col min="2305" max="2305" width="3" style="2" bestFit="1" customWidth="1"/>
    <col min="2306" max="2306" width="12.28515625" style="2" customWidth="1"/>
    <col min="2307" max="2560" width="8.85546875" style="2"/>
    <col min="2561" max="2561" width="3" style="2" bestFit="1" customWidth="1"/>
    <col min="2562" max="2562" width="12.28515625" style="2" customWidth="1"/>
    <col min="2563" max="2816" width="8.85546875" style="2"/>
    <col min="2817" max="2817" width="3" style="2" bestFit="1" customWidth="1"/>
    <col min="2818" max="2818" width="12.28515625" style="2" customWidth="1"/>
    <col min="2819" max="3072" width="8.85546875" style="2"/>
    <col min="3073" max="3073" width="3" style="2" bestFit="1" customWidth="1"/>
    <col min="3074" max="3074" width="12.28515625" style="2" customWidth="1"/>
    <col min="3075" max="3328" width="8.85546875" style="2"/>
    <col min="3329" max="3329" width="3" style="2" bestFit="1" customWidth="1"/>
    <col min="3330" max="3330" width="12.28515625" style="2" customWidth="1"/>
    <col min="3331" max="3584" width="8.85546875" style="2"/>
    <col min="3585" max="3585" width="3" style="2" bestFit="1" customWidth="1"/>
    <col min="3586" max="3586" width="12.28515625" style="2" customWidth="1"/>
    <col min="3587" max="3840" width="8.85546875" style="2"/>
    <col min="3841" max="3841" width="3" style="2" bestFit="1" customWidth="1"/>
    <col min="3842" max="3842" width="12.28515625" style="2" customWidth="1"/>
    <col min="3843" max="4096" width="8.85546875" style="2"/>
    <col min="4097" max="4097" width="3" style="2" bestFit="1" customWidth="1"/>
    <col min="4098" max="4098" width="12.28515625" style="2" customWidth="1"/>
    <col min="4099" max="4352" width="8.85546875" style="2"/>
    <col min="4353" max="4353" width="3" style="2" bestFit="1" customWidth="1"/>
    <col min="4354" max="4354" width="12.28515625" style="2" customWidth="1"/>
    <col min="4355" max="4608" width="8.85546875" style="2"/>
    <col min="4609" max="4609" width="3" style="2" bestFit="1" customWidth="1"/>
    <col min="4610" max="4610" width="12.28515625" style="2" customWidth="1"/>
    <col min="4611" max="4864" width="8.85546875" style="2"/>
    <col min="4865" max="4865" width="3" style="2" bestFit="1" customWidth="1"/>
    <col min="4866" max="4866" width="12.28515625" style="2" customWidth="1"/>
    <col min="4867" max="5120" width="8.85546875" style="2"/>
    <col min="5121" max="5121" width="3" style="2" bestFit="1" customWidth="1"/>
    <col min="5122" max="5122" width="12.28515625" style="2" customWidth="1"/>
    <col min="5123" max="5376" width="8.85546875" style="2"/>
    <col min="5377" max="5377" width="3" style="2" bestFit="1" customWidth="1"/>
    <col min="5378" max="5378" width="12.28515625" style="2" customWidth="1"/>
    <col min="5379" max="5632" width="8.85546875" style="2"/>
    <col min="5633" max="5633" width="3" style="2" bestFit="1" customWidth="1"/>
    <col min="5634" max="5634" width="12.28515625" style="2" customWidth="1"/>
    <col min="5635" max="5888" width="8.85546875" style="2"/>
    <col min="5889" max="5889" width="3" style="2" bestFit="1" customWidth="1"/>
    <col min="5890" max="5890" width="12.28515625" style="2" customWidth="1"/>
    <col min="5891" max="6144" width="8.85546875" style="2"/>
    <col min="6145" max="6145" width="3" style="2" bestFit="1" customWidth="1"/>
    <col min="6146" max="6146" width="12.28515625" style="2" customWidth="1"/>
    <col min="6147" max="6400" width="8.85546875" style="2"/>
    <col min="6401" max="6401" width="3" style="2" bestFit="1" customWidth="1"/>
    <col min="6402" max="6402" width="12.28515625" style="2" customWidth="1"/>
    <col min="6403" max="6656" width="8.85546875" style="2"/>
    <col min="6657" max="6657" width="3" style="2" bestFit="1" customWidth="1"/>
    <col min="6658" max="6658" width="12.28515625" style="2" customWidth="1"/>
    <col min="6659" max="6912" width="8.85546875" style="2"/>
    <col min="6913" max="6913" width="3" style="2" bestFit="1" customWidth="1"/>
    <col min="6914" max="6914" width="12.28515625" style="2" customWidth="1"/>
    <col min="6915" max="7168" width="8.85546875" style="2"/>
    <col min="7169" max="7169" width="3" style="2" bestFit="1" customWidth="1"/>
    <col min="7170" max="7170" width="12.28515625" style="2" customWidth="1"/>
    <col min="7171" max="7424" width="8.85546875" style="2"/>
    <col min="7425" max="7425" width="3" style="2" bestFit="1" customWidth="1"/>
    <col min="7426" max="7426" width="12.28515625" style="2" customWidth="1"/>
    <col min="7427" max="7680" width="8.85546875" style="2"/>
    <col min="7681" max="7681" width="3" style="2" bestFit="1" customWidth="1"/>
    <col min="7682" max="7682" width="12.28515625" style="2" customWidth="1"/>
    <col min="7683" max="7936" width="8.85546875" style="2"/>
    <col min="7937" max="7937" width="3" style="2" bestFit="1" customWidth="1"/>
    <col min="7938" max="7938" width="12.28515625" style="2" customWidth="1"/>
    <col min="7939" max="8192" width="8.85546875" style="2"/>
    <col min="8193" max="8193" width="3" style="2" bestFit="1" customWidth="1"/>
    <col min="8194" max="8194" width="12.28515625" style="2" customWidth="1"/>
    <col min="8195" max="8448" width="8.85546875" style="2"/>
    <col min="8449" max="8449" width="3" style="2" bestFit="1" customWidth="1"/>
    <col min="8450" max="8450" width="12.28515625" style="2" customWidth="1"/>
    <col min="8451" max="8704" width="8.85546875" style="2"/>
    <col min="8705" max="8705" width="3" style="2" bestFit="1" customWidth="1"/>
    <col min="8706" max="8706" width="12.28515625" style="2" customWidth="1"/>
    <col min="8707" max="8960" width="8.85546875" style="2"/>
    <col min="8961" max="8961" width="3" style="2" bestFit="1" customWidth="1"/>
    <col min="8962" max="8962" width="12.28515625" style="2" customWidth="1"/>
    <col min="8963" max="9216" width="8.85546875" style="2"/>
    <col min="9217" max="9217" width="3" style="2" bestFit="1" customWidth="1"/>
    <col min="9218" max="9218" width="12.28515625" style="2" customWidth="1"/>
    <col min="9219" max="9472" width="8.85546875" style="2"/>
    <col min="9473" max="9473" width="3" style="2" bestFit="1" customWidth="1"/>
    <col min="9474" max="9474" width="12.28515625" style="2" customWidth="1"/>
    <col min="9475" max="9728" width="8.85546875" style="2"/>
    <col min="9729" max="9729" width="3" style="2" bestFit="1" customWidth="1"/>
    <col min="9730" max="9730" width="12.28515625" style="2" customWidth="1"/>
    <col min="9731" max="9984" width="8.85546875" style="2"/>
    <col min="9985" max="9985" width="3" style="2" bestFit="1" customWidth="1"/>
    <col min="9986" max="9986" width="12.28515625" style="2" customWidth="1"/>
    <col min="9987" max="10240" width="8.85546875" style="2"/>
    <col min="10241" max="10241" width="3" style="2" bestFit="1" customWidth="1"/>
    <col min="10242" max="10242" width="12.28515625" style="2" customWidth="1"/>
    <col min="10243" max="10496" width="8.85546875" style="2"/>
    <col min="10497" max="10497" width="3" style="2" bestFit="1" customWidth="1"/>
    <col min="10498" max="10498" width="12.28515625" style="2" customWidth="1"/>
    <col min="10499" max="10752" width="8.85546875" style="2"/>
    <col min="10753" max="10753" width="3" style="2" bestFit="1" customWidth="1"/>
    <col min="10754" max="10754" width="12.28515625" style="2" customWidth="1"/>
    <col min="10755" max="11008" width="8.85546875" style="2"/>
    <col min="11009" max="11009" width="3" style="2" bestFit="1" customWidth="1"/>
    <col min="11010" max="11010" width="12.28515625" style="2" customWidth="1"/>
    <col min="11011" max="11264" width="8.85546875" style="2"/>
    <col min="11265" max="11265" width="3" style="2" bestFit="1" customWidth="1"/>
    <col min="11266" max="11266" width="12.28515625" style="2" customWidth="1"/>
    <col min="11267" max="11520" width="8.85546875" style="2"/>
    <col min="11521" max="11521" width="3" style="2" bestFit="1" customWidth="1"/>
    <col min="11522" max="11522" width="12.28515625" style="2" customWidth="1"/>
    <col min="11523" max="11776" width="8.85546875" style="2"/>
    <col min="11777" max="11777" width="3" style="2" bestFit="1" customWidth="1"/>
    <col min="11778" max="11778" width="12.28515625" style="2" customWidth="1"/>
    <col min="11779" max="12032" width="8.85546875" style="2"/>
    <col min="12033" max="12033" width="3" style="2" bestFit="1" customWidth="1"/>
    <col min="12034" max="12034" width="12.28515625" style="2" customWidth="1"/>
    <col min="12035" max="12288" width="8.85546875" style="2"/>
    <col min="12289" max="12289" width="3" style="2" bestFit="1" customWidth="1"/>
    <col min="12290" max="12290" width="12.28515625" style="2" customWidth="1"/>
    <col min="12291" max="12544" width="8.85546875" style="2"/>
    <col min="12545" max="12545" width="3" style="2" bestFit="1" customWidth="1"/>
    <col min="12546" max="12546" width="12.28515625" style="2" customWidth="1"/>
    <col min="12547" max="12800" width="8.85546875" style="2"/>
    <col min="12801" max="12801" width="3" style="2" bestFit="1" customWidth="1"/>
    <col min="12802" max="12802" width="12.28515625" style="2" customWidth="1"/>
    <col min="12803" max="13056" width="8.85546875" style="2"/>
    <col min="13057" max="13057" width="3" style="2" bestFit="1" customWidth="1"/>
    <col min="13058" max="13058" width="12.28515625" style="2" customWidth="1"/>
    <col min="13059" max="13312" width="8.85546875" style="2"/>
    <col min="13313" max="13313" width="3" style="2" bestFit="1" customWidth="1"/>
    <col min="13314" max="13314" width="12.28515625" style="2" customWidth="1"/>
    <col min="13315" max="13568" width="8.85546875" style="2"/>
    <col min="13569" max="13569" width="3" style="2" bestFit="1" customWidth="1"/>
    <col min="13570" max="13570" width="12.28515625" style="2" customWidth="1"/>
    <col min="13571" max="13824" width="8.85546875" style="2"/>
    <col min="13825" max="13825" width="3" style="2" bestFit="1" customWidth="1"/>
    <col min="13826" max="13826" width="12.28515625" style="2" customWidth="1"/>
    <col min="13827" max="14080" width="8.85546875" style="2"/>
    <col min="14081" max="14081" width="3" style="2" bestFit="1" customWidth="1"/>
    <col min="14082" max="14082" width="12.28515625" style="2" customWidth="1"/>
    <col min="14083" max="14336" width="8.85546875" style="2"/>
    <col min="14337" max="14337" width="3" style="2" bestFit="1" customWidth="1"/>
    <col min="14338" max="14338" width="12.28515625" style="2" customWidth="1"/>
    <col min="14339" max="14592" width="8.85546875" style="2"/>
    <col min="14593" max="14593" width="3" style="2" bestFit="1" customWidth="1"/>
    <col min="14594" max="14594" width="12.28515625" style="2" customWidth="1"/>
    <col min="14595" max="14848" width="8.85546875" style="2"/>
    <col min="14849" max="14849" width="3" style="2" bestFit="1" customWidth="1"/>
    <col min="14850" max="14850" width="12.28515625" style="2" customWidth="1"/>
    <col min="14851" max="15104" width="8.85546875" style="2"/>
    <col min="15105" max="15105" width="3" style="2" bestFit="1" customWidth="1"/>
    <col min="15106" max="15106" width="12.28515625" style="2" customWidth="1"/>
    <col min="15107" max="15360" width="8.85546875" style="2"/>
    <col min="15361" max="15361" width="3" style="2" bestFit="1" customWidth="1"/>
    <col min="15362" max="15362" width="12.28515625" style="2" customWidth="1"/>
    <col min="15363" max="15616" width="8.85546875" style="2"/>
    <col min="15617" max="15617" width="3" style="2" bestFit="1" customWidth="1"/>
    <col min="15618" max="15618" width="12.28515625" style="2" customWidth="1"/>
    <col min="15619" max="15872" width="8.85546875" style="2"/>
    <col min="15873" max="15873" width="3" style="2" bestFit="1" customWidth="1"/>
    <col min="15874" max="15874" width="12.28515625" style="2" customWidth="1"/>
    <col min="15875" max="16128" width="8.85546875" style="2"/>
    <col min="16129" max="16129" width="3" style="2" bestFit="1" customWidth="1"/>
    <col min="16130" max="16130" width="12.28515625" style="2" customWidth="1"/>
    <col min="16131" max="16384" width="8.85546875" style="2"/>
  </cols>
  <sheetData>
    <row r="2" spans="1:17" x14ac:dyDescent="0.25">
      <c r="A2" s="31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7" x14ac:dyDescent="0.25">
      <c r="A3" s="31" t="s">
        <v>33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8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7" x14ac:dyDescent="0.25">
      <c r="A5" s="8" t="s">
        <v>1</v>
      </c>
      <c r="B5" s="8" t="s">
        <v>2</v>
      </c>
      <c r="C5" s="34" t="s">
        <v>3</v>
      </c>
      <c r="D5" s="35"/>
      <c r="E5" s="35"/>
      <c r="F5" s="35"/>
      <c r="G5" s="35"/>
      <c r="H5" s="36"/>
      <c r="I5" s="35"/>
      <c r="J5" s="35"/>
      <c r="K5" s="37"/>
      <c r="L5" s="22"/>
      <c r="M5" s="22"/>
      <c r="N5" s="22"/>
      <c r="O5" s="22"/>
      <c r="P5" s="22"/>
      <c r="Q5" s="22"/>
    </row>
    <row r="6" spans="1:17" x14ac:dyDescent="0.25">
      <c r="A6" s="9" t="s">
        <v>4</v>
      </c>
      <c r="B6" s="9" t="s">
        <v>5</v>
      </c>
      <c r="C6" s="10" t="s">
        <v>6</v>
      </c>
      <c r="D6" s="10" t="s">
        <v>7</v>
      </c>
      <c r="E6" s="34" t="s">
        <v>8</v>
      </c>
      <c r="F6" s="36"/>
      <c r="G6" s="38"/>
      <c r="H6" s="11" t="s">
        <v>9</v>
      </c>
      <c r="I6" s="34" t="s">
        <v>10</v>
      </c>
      <c r="J6" s="36"/>
      <c r="K6" s="38"/>
      <c r="L6" s="22"/>
      <c r="M6" s="22"/>
      <c r="N6" s="22"/>
      <c r="O6" s="22"/>
      <c r="P6" s="22"/>
      <c r="Q6" s="22"/>
    </row>
    <row r="7" spans="1:17" x14ac:dyDescent="0.25">
      <c r="A7" s="9"/>
      <c r="B7" s="12" t="s">
        <v>11</v>
      </c>
      <c r="C7" s="12" t="s">
        <v>12</v>
      </c>
      <c r="D7" s="12" t="s">
        <v>13</v>
      </c>
      <c r="E7" s="13" t="s">
        <v>14</v>
      </c>
      <c r="F7" s="14" t="s">
        <v>15</v>
      </c>
      <c r="G7" s="14" t="s">
        <v>16</v>
      </c>
      <c r="H7" s="11" t="s">
        <v>13</v>
      </c>
      <c r="I7" s="13" t="s">
        <v>14</v>
      </c>
      <c r="J7" s="14" t="s">
        <v>15</v>
      </c>
      <c r="K7" s="14" t="s">
        <v>16</v>
      </c>
      <c r="L7" s="22"/>
      <c r="M7" s="22"/>
      <c r="N7" s="22"/>
      <c r="O7" s="22"/>
      <c r="P7" s="22"/>
      <c r="Q7" s="22"/>
    </row>
    <row r="8" spans="1:17" x14ac:dyDescent="0.25">
      <c r="A8" s="21">
        <v>1</v>
      </c>
      <c r="B8" s="19" t="s">
        <v>24</v>
      </c>
      <c r="C8" s="21">
        <v>75</v>
      </c>
      <c r="D8" s="21">
        <v>19</v>
      </c>
      <c r="E8" s="21">
        <v>19</v>
      </c>
      <c r="F8" s="21">
        <v>19</v>
      </c>
      <c r="G8" s="21">
        <v>0</v>
      </c>
      <c r="H8" s="21">
        <v>57</v>
      </c>
      <c r="I8" s="21">
        <v>117</v>
      </c>
      <c r="J8" s="21">
        <v>117</v>
      </c>
      <c r="K8" s="21">
        <v>0</v>
      </c>
      <c r="L8" s="22"/>
      <c r="M8" s="22"/>
      <c r="N8" s="22"/>
      <c r="O8" s="22"/>
      <c r="P8" s="22"/>
      <c r="Q8" s="22"/>
    </row>
    <row r="9" spans="1:17" x14ac:dyDescent="0.25">
      <c r="A9" s="21">
        <v>2</v>
      </c>
      <c r="B9" s="20" t="s">
        <v>25</v>
      </c>
      <c r="C9" s="21">
        <v>1</v>
      </c>
      <c r="D9" s="21">
        <v>20</v>
      </c>
      <c r="E9" s="21">
        <v>11</v>
      </c>
      <c r="F9" s="21">
        <v>11</v>
      </c>
      <c r="G9" s="21">
        <v>0</v>
      </c>
      <c r="H9" s="21">
        <v>1</v>
      </c>
      <c r="I9" s="21">
        <v>1</v>
      </c>
      <c r="J9" s="21">
        <v>1</v>
      </c>
      <c r="K9" s="21">
        <v>0</v>
      </c>
      <c r="L9" s="22"/>
      <c r="M9" s="22"/>
      <c r="N9" s="22"/>
      <c r="O9" s="22"/>
      <c r="P9" s="22"/>
      <c r="Q9" s="22"/>
    </row>
    <row r="10" spans="1:17" x14ac:dyDescent="0.25">
      <c r="A10" s="21">
        <v>3</v>
      </c>
      <c r="B10" s="20" t="s">
        <v>26</v>
      </c>
      <c r="C10" s="21">
        <v>38</v>
      </c>
      <c r="D10" s="21">
        <v>3</v>
      </c>
      <c r="E10" s="21">
        <v>3</v>
      </c>
      <c r="F10" s="21">
        <v>3</v>
      </c>
      <c r="G10" s="21">
        <v>0</v>
      </c>
      <c r="H10" s="21">
        <v>44</v>
      </c>
      <c r="I10" s="21">
        <v>44</v>
      </c>
      <c r="J10" s="21">
        <v>44</v>
      </c>
      <c r="K10" s="21">
        <v>0</v>
      </c>
      <c r="L10" s="22"/>
      <c r="M10" s="22"/>
      <c r="N10" s="22"/>
      <c r="O10" s="22"/>
      <c r="P10" s="22"/>
      <c r="Q10" s="22"/>
    </row>
    <row r="11" spans="1:17" x14ac:dyDescent="0.25">
      <c r="A11" s="21">
        <v>4</v>
      </c>
      <c r="B11" s="20" t="s">
        <v>27</v>
      </c>
      <c r="C11" s="21">
        <v>28</v>
      </c>
      <c r="D11" s="21">
        <v>4</v>
      </c>
      <c r="E11" s="21">
        <v>4</v>
      </c>
      <c r="F11" s="21">
        <v>4</v>
      </c>
      <c r="G11" s="21">
        <v>0</v>
      </c>
      <c r="H11" s="21">
        <v>4</v>
      </c>
      <c r="I11" s="21">
        <v>71</v>
      </c>
      <c r="J11" s="21">
        <v>70</v>
      </c>
      <c r="K11" s="21">
        <v>1</v>
      </c>
      <c r="L11" s="22"/>
      <c r="M11" s="22"/>
      <c r="N11" s="22"/>
      <c r="O11" s="22"/>
      <c r="P11" s="22"/>
      <c r="Q11" s="22"/>
    </row>
    <row r="12" spans="1:17" x14ac:dyDescent="0.25">
      <c r="A12" s="21">
        <v>5</v>
      </c>
      <c r="B12" s="20" t="s">
        <v>28</v>
      </c>
      <c r="C12" s="21">
        <v>72</v>
      </c>
      <c r="D12" s="21">
        <v>32</v>
      </c>
      <c r="E12" s="21">
        <v>32</v>
      </c>
      <c r="F12" s="21">
        <v>32</v>
      </c>
      <c r="G12" s="21">
        <v>171</v>
      </c>
      <c r="H12" s="21">
        <v>156</v>
      </c>
      <c r="I12" s="21">
        <v>156</v>
      </c>
      <c r="J12" s="21">
        <v>156</v>
      </c>
      <c r="K12" s="21">
        <v>0</v>
      </c>
      <c r="L12" s="22"/>
      <c r="M12" s="22"/>
      <c r="N12" s="22"/>
      <c r="O12" s="22"/>
      <c r="P12" s="22"/>
      <c r="Q12" s="22"/>
    </row>
    <row r="13" spans="1:17" x14ac:dyDescent="0.25">
      <c r="A13" s="21">
        <v>6</v>
      </c>
      <c r="B13" s="20" t="s">
        <v>29</v>
      </c>
      <c r="C13" s="21">
        <v>39</v>
      </c>
      <c r="D13" s="21">
        <v>19</v>
      </c>
      <c r="E13" s="21">
        <v>18</v>
      </c>
      <c r="F13" s="21">
        <v>18</v>
      </c>
      <c r="G13" s="21">
        <v>0</v>
      </c>
      <c r="H13" s="21">
        <v>96</v>
      </c>
      <c r="I13" s="21">
        <v>186</v>
      </c>
      <c r="J13" s="21">
        <v>93</v>
      </c>
      <c r="K13" s="21">
        <v>93</v>
      </c>
      <c r="L13" s="22"/>
      <c r="M13" s="22"/>
      <c r="N13" s="22"/>
      <c r="O13" s="22"/>
      <c r="P13" s="22"/>
      <c r="Q13" s="22"/>
    </row>
    <row r="14" spans="1:17" x14ac:dyDescent="0.25">
      <c r="A14" s="21">
        <v>7</v>
      </c>
      <c r="B14" s="20" t="s">
        <v>30</v>
      </c>
      <c r="C14" s="21">
        <v>61</v>
      </c>
      <c r="D14" s="21">
        <v>0</v>
      </c>
      <c r="E14" s="21">
        <v>0</v>
      </c>
      <c r="F14" s="21">
        <v>0</v>
      </c>
      <c r="G14" s="21">
        <v>0</v>
      </c>
      <c r="H14" s="21">
        <v>113</v>
      </c>
      <c r="I14" s="21">
        <v>102</v>
      </c>
      <c r="J14" s="21">
        <v>102</v>
      </c>
      <c r="K14" s="21">
        <v>0</v>
      </c>
      <c r="L14" s="22"/>
      <c r="M14" s="22"/>
      <c r="N14" s="22"/>
      <c r="O14" s="22"/>
      <c r="P14" s="22"/>
      <c r="Q14" s="22"/>
    </row>
    <row r="15" spans="1:17" x14ac:dyDescent="0.25">
      <c r="A15" s="39" t="s">
        <v>22</v>
      </c>
      <c r="B15" s="40"/>
      <c r="C15" s="23">
        <f t="shared" ref="C15:K15" si="0">SUM(C8:C14)</f>
        <v>314</v>
      </c>
      <c r="D15" s="23">
        <f t="shared" si="0"/>
        <v>97</v>
      </c>
      <c r="E15" s="23">
        <f t="shared" si="0"/>
        <v>87</v>
      </c>
      <c r="F15" s="23">
        <f t="shared" si="0"/>
        <v>87</v>
      </c>
      <c r="G15" s="23">
        <f t="shared" si="0"/>
        <v>171</v>
      </c>
      <c r="H15" s="23">
        <f t="shared" si="0"/>
        <v>471</v>
      </c>
      <c r="I15" s="23">
        <f t="shared" si="0"/>
        <v>677</v>
      </c>
      <c r="J15" s="23">
        <f t="shared" si="0"/>
        <v>583</v>
      </c>
      <c r="K15" s="23">
        <f t="shared" si="0"/>
        <v>94</v>
      </c>
      <c r="L15" s="22"/>
      <c r="M15" s="22"/>
      <c r="N15" s="22"/>
      <c r="O15" s="22"/>
      <c r="P15" s="22"/>
      <c r="Q15" s="22"/>
    </row>
    <row r="16" spans="1:17" x14ac:dyDescent="0.25">
      <c r="A16" s="24">
        <v>8</v>
      </c>
      <c r="B16" s="25" t="s">
        <v>31</v>
      </c>
      <c r="C16" s="24">
        <v>71</v>
      </c>
      <c r="D16" s="24">
        <v>399</v>
      </c>
      <c r="E16" s="24">
        <v>41</v>
      </c>
      <c r="F16" s="24">
        <v>41</v>
      </c>
      <c r="G16" s="24">
        <v>0</v>
      </c>
      <c r="H16" s="24">
        <v>92</v>
      </c>
      <c r="I16" s="24">
        <v>88</v>
      </c>
      <c r="J16" s="24">
        <v>88</v>
      </c>
      <c r="K16" s="24">
        <v>0</v>
      </c>
      <c r="L16" s="22"/>
      <c r="M16" s="22"/>
      <c r="N16" s="22"/>
      <c r="O16" s="22"/>
      <c r="P16" s="22"/>
      <c r="Q16" s="22"/>
    </row>
    <row r="17" spans="1:17" x14ac:dyDescent="0.25">
      <c r="A17" s="29" t="s">
        <v>22</v>
      </c>
      <c r="B17" s="30"/>
      <c r="C17" s="26">
        <f>SUM(C15:C16)</f>
        <v>385</v>
      </c>
      <c r="D17" s="23">
        <f>SUM(D15:D16)</f>
        <v>496</v>
      </c>
      <c r="E17" s="23">
        <f>SUM(E15:E16)</f>
        <v>128</v>
      </c>
      <c r="F17" s="23">
        <f t="shared" ref="F17:K17" si="1">SUM(F15:F16)</f>
        <v>128</v>
      </c>
      <c r="G17" s="23">
        <f t="shared" si="1"/>
        <v>171</v>
      </c>
      <c r="H17" s="23">
        <f t="shared" si="1"/>
        <v>563</v>
      </c>
      <c r="I17" s="23">
        <f t="shared" si="1"/>
        <v>765</v>
      </c>
      <c r="J17" s="23">
        <f t="shared" si="1"/>
        <v>671</v>
      </c>
      <c r="K17" s="23">
        <f t="shared" si="1"/>
        <v>94</v>
      </c>
      <c r="L17" s="22"/>
      <c r="M17" s="22"/>
      <c r="N17" s="22"/>
      <c r="O17" s="22"/>
      <c r="P17" s="22"/>
      <c r="Q17" s="22"/>
    </row>
    <row r="18" spans="1:17" x14ac:dyDescent="0.25">
      <c r="J18" s="22"/>
      <c r="K18" s="22"/>
      <c r="L18" s="22"/>
      <c r="M18" s="22"/>
      <c r="N18" s="22"/>
      <c r="O18" s="22"/>
      <c r="P18" s="22"/>
      <c r="Q18" s="22"/>
    </row>
    <row r="19" spans="1:17" x14ac:dyDescent="0.25">
      <c r="J19" s="22"/>
      <c r="K19" s="22"/>
      <c r="L19" s="22"/>
      <c r="M19" s="22"/>
      <c r="N19" s="22"/>
      <c r="O19" s="22"/>
      <c r="P19" s="22"/>
      <c r="Q19" s="22"/>
    </row>
    <row r="20" spans="1:17" x14ac:dyDescent="0.25">
      <c r="J20" s="22"/>
      <c r="K20" s="22"/>
      <c r="L20" s="22"/>
      <c r="M20" s="22"/>
      <c r="N20" s="22"/>
      <c r="O20" s="22"/>
      <c r="P20" s="22"/>
      <c r="Q20" s="22"/>
    </row>
    <row r="21" spans="1:17" x14ac:dyDescent="0.25">
      <c r="J21" s="22"/>
      <c r="K21" s="22"/>
      <c r="L21" s="22"/>
      <c r="M21" s="22"/>
      <c r="N21" s="22"/>
      <c r="O21" s="22"/>
      <c r="P21" s="22"/>
      <c r="Q21" s="22"/>
    </row>
    <row r="22" spans="1:17" x14ac:dyDescent="0.25">
      <c r="J22" s="22"/>
      <c r="K22" s="22"/>
      <c r="L22" s="22"/>
      <c r="M22" s="22"/>
      <c r="N22" s="22"/>
      <c r="O22" s="22"/>
      <c r="P22" s="22"/>
      <c r="Q22" s="22"/>
    </row>
    <row r="23" spans="1:17" x14ac:dyDescent="0.25">
      <c r="J23" s="22"/>
      <c r="K23" s="22"/>
      <c r="L23" s="22"/>
      <c r="M23" s="22"/>
      <c r="N23" s="22"/>
      <c r="O23" s="22"/>
      <c r="P23" s="22"/>
      <c r="Q23" s="22"/>
    </row>
    <row r="24" spans="1:17" x14ac:dyDescent="0.25">
      <c r="J24" s="22"/>
      <c r="K24" s="22"/>
      <c r="L24" s="22"/>
      <c r="M24" s="22"/>
      <c r="N24" s="22"/>
      <c r="O24" s="22"/>
      <c r="P24" s="22"/>
      <c r="Q24" s="22"/>
    </row>
    <row r="25" spans="1:17" x14ac:dyDescent="0.25">
      <c r="J25" s="22"/>
      <c r="K25" s="22"/>
      <c r="L25" s="22"/>
      <c r="M25" s="22"/>
      <c r="N25" s="22"/>
      <c r="O25" s="22"/>
      <c r="P25" s="22"/>
      <c r="Q25" s="22"/>
    </row>
    <row r="26" spans="1:17" x14ac:dyDescent="0.25">
      <c r="J26" s="22"/>
      <c r="K26" s="22"/>
      <c r="L26" s="22"/>
      <c r="M26" s="22"/>
      <c r="N26" s="22"/>
      <c r="O26" s="22"/>
      <c r="P26" s="22"/>
      <c r="Q26" s="22"/>
    </row>
    <row r="27" spans="1:17" x14ac:dyDescent="0.25">
      <c r="J27" s="22"/>
      <c r="K27" s="22"/>
      <c r="L27" s="22"/>
      <c r="M27" s="22"/>
      <c r="N27" s="22"/>
      <c r="O27" s="22"/>
      <c r="P27" s="22"/>
      <c r="Q27" s="22"/>
    </row>
    <row r="28" spans="1:17" x14ac:dyDescent="0.25">
      <c r="J28" s="22"/>
      <c r="K28" s="22"/>
      <c r="L28" s="22"/>
      <c r="M28" s="22"/>
      <c r="N28" s="22"/>
      <c r="O28" s="22"/>
      <c r="P28" s="22"/>
      <c r="Q28" s="22"/>
    </row>
    <row r="29" spans="1:17" x14ac:dyDescent="0.25"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J31" s="22"/>
      <c r="K31" s="22"/>
      <c r="L31" s="22"/>
      <c r="M31" s="22"/>
      <c r="N31" s="22"/>
      <c r="O31" s="22"/>
      <c r="P31" s="22"/>
      <c r="Q31" s="22"/>
    </row>
    <row r="32" spans="1:17" x14ac:dyDescent="0.25">
      <c r="J32" s="22"/>
      <c r="K32" s="22"/>
      <c r="L32" s="22"/>
      <c r="M32" s="22"/>
      <c r="N32" s="22"/>
      <c r="O32" s="22"/>
      <c r="P32" s="22"/>
      <c r="Q32" s="22"/>
    </row>
    <row r="33" spans="2:17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2:17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2:17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2:17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2:17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2:17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2:17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2:17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2:17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</sheetData>
  <sortState ref="B20:D27">
    <sortCondition ref="C20"/>
  </sortState>
  <mergeCells count="7">
    <mergeCell ref="A17:B17"/>
    <mergeCell ref="A2:L2"/>
    <mergeCell ref="A3:K3"/>
    <mergeCell ref="C5:K5"/>
    <mergeCell ref="E6:G6"/>
    <mergeCell ref="I6:K6"/>
    <mergeCell ref="A15:B1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M33" sqref="M33"/>
    </sheetView>
  </sheetViews>
  <sheetFormatPr defaultRowHeight="15" x14ac:dyDescent="0.25"/>
  <sheetData>
    <row r="2" spans="1:3" x14ac:dyDescent="0.25">
      <c r="B2" t="s">
        <v>8</v>
      </c>
      <c r="C2" t="s">
        <v>7</v>
      </c>
    </row>
    <row r="3" spans="1:3" ht="25.5" x14ac:dyDescent="0.25">
      <c r="A3" s="5" t="s">
        <v>17</v>
      </c>
      <c r="B3">
        <v>97</v>
      </c>
      <c r="C3">
        <v>91</v>
      </c>
    </row>
    <row r="4" spans="1:3" x14ac:dyDescent="0.25">
      <c r="A4" s="6" t="s">
        <v>21</v>
      </c>
      <c r="B4">
        <v>17</v>
      </c>
      <c r="C4">
        <v>17</v>
      </c>
    </row>
    <row r="5" spans="1:3" x14ac:dyDescent="0.25">
      <c r="A5" s="6" t="s">
        <v>20</v>
      </c>
      <c r="B5">
        <v>5</v>
      </c>
      <c r="C5">
        <v>4</v>
      </c>
    </row>
    <row r="6" spans="1:3" ht="25.5" x14ac:dyDescent="0.25">
      <c r="A6" s="6" t="s">
        <v>19</v>
      </c>
      <c r="B6">
        <v>3</v>
      </c>
      <c r="C6">
        <v>3</v>
      </c>
    </row>
    <row r="7" spans="1:3" x14ac:dyDescent="0.25">
      <c r="A7" s="6" t="s">
        <v>18</v>
      </c>
      <c r="B7">
        <v>0</v>
      </c>
      <c r="C7">
        <v>0</v>
      </c>
    </row>
    <row r="10" spans="1:3" x14ac:dyDescent="0.25">
      <c r="B10" t="s">
        <v>32</v>
      </c>
      <c r="C10" t="s">
        <v>7</v>
      </c>
    </row>
    <row r="11" spans="1:3" x14ac:dyDescent="0.25">
      <c r="A11" s="6" t="s">
        <v>28</v>
      </c>
      <c r="B11" s="7">
        <v>235</v>
      </c>
      <c r="C11" s="7">
        <v>227</v>
      </c>
    </row>
    <row r="12" spans="1:3" ht="25.5" x14ac:dyDescent="0.25">
      <c r="A12" s="6" t="s">
        <v>30</v>
      </c>
      <c r="B12" s="7">
        <v>122</v>
      </c>
      <c r="C12" s="7">
        <v>115</v>
      </c>
    </row>
    <row r="13" spans="1:3" ht="25.5" x14ac:dyDescent="0.25">
      <c r="A13" s="6" t="s">
        <v>27</v>
      </c>
      <c r="B13" s="7">
        <v>52</v>
      </c>
      <c r="C13" s="7">
        <v>52</v>
      </c>
    </row>
    <row r="14" spans="1:3" x14ac:dyDescent="0.25">
      <c r="A14" s="6" t="s">
        <v>26</v>
      </c>
      <c r="B14" s="7">
        <v>15</v>
      </c>
      <c r="C14" s="7">
        <v>13</v>
      </c>
    </row>
    <row r="15" spans="1:3" x14ac:dyDescent="0.25">
      <c r="A15" s="6" t="s">
        <v>29</v>
      </c>
      <c r="B15" s="7">
        <v>6</v>
      </c>
      <c r="C15" s="7">
        <v>6</v>
      </c>
    </row>
    <row r="16" spans="1:3" ht="25.5" x14ac:dyDescent="0.25">
      <c r="A16" s="5" t="s">
        <v>24</v>
      </c>
      <c r="B16" s="7">
        <v>5</v>
      </c>
      <c r="C16" s="7">
        <v>5</v>
      </c>
    </row>
    <row r="17" spans="1:3" ht="25.5" x14ac:dyDescent="0.25">
      <c r="A17" s="6" t="s">
        <v>25</v>
      </c>
      <c r="B17" s="7">
        <v>0</v>
      </c>
      <c r="C17" s="7">
        <v>0</v>
      </c>
    </row>
    <row r="18" spans="1:3" ht="25.5" x14ac:dyDescent="0.25">
      <c r="A18" s="16" t="s">
        <v>31</v>
      </c>
      <c r="B18" s="17">
        <v>0</v>
      </c>
      <c r="C18" s="17">
        <v>0</v>
      </c>
    </row>
  </sheetData>
  <sortState ref="A11:C18">
    <sortCondition descending="1" ref="B11:B1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cp:lastPrinted>2024-10-21T06:43:13Z</cp:lastPrinted>
  <dcterms:created xsi:type="dcterms:W3CDTF">2014-01-10T08:04:55Z</dcterms:created>
  <dcterms:modified xsi:type="dcterms:W3CDTF">2024-11-08T06:21:29Z</dcterms:modified>
  <cp:category/>
  <cp:contentStatus/>
</cp:coreProperties>
</file>