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15" windowWidth="18195" windowHeight="1122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K13" i="1" l="1"/>
  <c r="C13" i="1" l="1"/>
  <c r="G15" i="2" l="1"/>
  <c r="Q15" i="2" l="1"/>
  <c r="Q17" i="2" s="1"/>
  <c r="O15" i="2"/>
  <c r="O17" i="2" s="1"/>
  <c r="M15" i="2"/>
  <c r="M17" i="2" s="1"/>
  <c r="K15" i="2"/>
  <c r="K17" i="2" s="1"/>
  <c r="I15" i="2"/>
  <c r="I17" i="2" s="1"/>
  <c r="G17" i="2"/>
  <c r="E15" i="2"/>
  <c r="E17" i="2" s="1"/>
  <c r="C15" i="2"/>
  <c r="C17" i="2" s="1"/>
  <c r="Q13" i="1"/>
  <c r="O13" i="1"/>
  <c r="M13" i="1"/>
  <c r="I13" i="1"/>
  <c r="G13" i="1"/>
  <c r="E13" i="1"/>
</calcChain>
</file>

<file path=xl/sharedStrings.xml><?xml version="1.0" encoding="utf-8"?>
<sst xmlns="http://schemas.openxmlformats.org/spreadsheetml/2006/main" count="110" uniqueCount="39">
  <si>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</si>
  <si>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</si>
  <si>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</si>
  <si>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</si>
  <si>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</si>
  <si>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</si>
  <si>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</si>
  <si>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</si>
  <si>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</si>
  <si>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</si>
  <si>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</si>
  <si>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</si>
  <si>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</si>
  <si>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</si>
  <si>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</si>
  <si>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</si>
  <si>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</si>
  <si>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</si>
  <si>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</si>
  <si>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</si>
  <si>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</si>
  <si>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</si>
  <si>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</si>
  <si>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</si>
  <si>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</si>
  <si>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</si>
  <si>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</si>
  <si>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</si>
  <si>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</si>
  <si>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</si>
  <si>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</si>
  <si>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</si>
  <si>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</si>
  <si>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</si>
  <si>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t>Grožinė literatūra</t>
  </si>
  <si>
    <t>Šakinė literatūra</t>
  </si>
  <si>
    <t>iš 3.6 Per.išduot.</t>
  </si>
  <si>
    <t xml:space="preserve">n.d. - nepateikė duomenų </t>
  </si>
  <si>
    <t>GROŽINĖS IR ŠAKINĖS LITERATŪROS (be periodikos) IŠDUOTIS 2020 M.*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</si>
</sst>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sz val="11"/>
      <color theme="0"/>
      <name val="Arial"/>
      <family val="2"/>
      <charset val="186"/>
    </font>
    <font>
      <sz val="8"/>
      <color theme="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3" fillId="3" borderId="3" xfId="0" applyFont="1" applyFill="1" applyBorder="1" applyAlignment="1">
      <alignment vertical="top" wrapText="1"/>
    </xf>
    <xf numFmtId="0" fontId="9" fillId="2" borderId="0" xfId="0" applyFont="1" applyFill="1"/>
    <xf numFmtId="0" fontId="3" fillId="2" borderId="0" xfId="0" applyFont="1" applyFill="1" applyAlignment="1">
      <alignment vertical="center"/>
    </xf>
    <xf numFmtId="164" fontId="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6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7" fillId="2" borderId="0" xfId="0" applyFont="1" applyFill="1"/>
    <xf numFmtId="0" fontId="3" fillId="5" borderId="1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/>
    </xf>
    <xf numFmtId="164" fontId="3" fillId="5" borderId="18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6" fillId="4" borderId="9" xfId="0" applyFont="1" applyFill="1" applyBorder="1" applyAlignment="1">
      <alignment horizontal="right"/>
    </xf>
    <xf numFmtId="0" fontId="9" fillId="4" borderId="10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18" fillId="2" borderId="0" xfId="0" applyFont="1" applyFill="1"/>
    <xf numFmtId="0" fontId="14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164" fontId="14" fillId="2" borderId="0" xfId="0" applyNumberFormat="1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6843139399241761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0D-4C59-9409-90C5C96ED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0D-4C59-9409-90C5C96EDED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0D-4C59-9409-90C5C96EDED7}"/>
              </c:ext>
            </c:extLst>
          </c:dPt>
          <c:dLbls>
            <c:dLbl>
              <c:idx val="0"/>
              <c:layout>
                <c:manualLayout>
                  <c:x val="-0.21369400699912511"/>
                  <c:y val="7.24453193350831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5</a:t>
                    </a:r>
                    <a:r>
                      <a:rPr lang="en-US"/>
                      <a:t>6</a:t>
                    </a:r>
                    <a:r>
                      <a:rPr lang="lt-LT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0D-4C59-9409-90C5C96EDED7}"/>
                </c:ext>
              </c:extLst>
            </c:dLbl>
            <c:dLbl>
              <c:idx val="1"/>
              <c:layout>
                <c:manualLayout>
                  <c:x val="0.12852493438320209"/>
                  <c:y val="-0.24478717165111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Šakinė literatūra
</a:t>
                    </a:r>
                    <a:r>
                      <a:rPr lang="en-US"/>
                      <a:t>10</a:t>
                    </a:r>
                    <a:r>
                      <a:rPr lang="lt-LT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0D-4C59-9409-90C5C96EDED7}"/>
                </c:ext>
              </c:extLst>
            </c:dLbl>
            <c:dLbl>
              <c:idx val="2"/>
              <c:layout>
                <c:manualLayout>
                  <c:x val="0.25388932633420824"/>
                  <c:y val="2.0545348498104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0D-4C59-9409-90C5C96ED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(Alytaus!$C$13,Alytaus!$K$13,Alytaus!$U$13)</c:f>
              <c:numCache>
                <c:formatCode>General</c:formatCode>
                <c:ptCount val="3"/>
                <c:pt idx="0">
                  <c:v>456852</c:v>
                </c:pt>
                <c:pt idx="1">
                  <c:v>76795</c:v>
                </c:pt>
                <c:pt idx="2">
                  <c:v>273063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0D-4C59-9409-90C5C96EDE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28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694991251093616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AA-4E47-B283-91D7F5EEF9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AA-4E47-B283-91D7F5EEF99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AA-4E47-B283-91D7F5EEF99B}"/>
              </c:ext>
            </c:extLst>
          </c:dPt>
          <c:dLbls>
            <c:dLbl>
              <c:idx val="0"/>
              <c:layout>
                <c:manualLayout>
                  <c:x val="-6.5780648717027976E-2"/>
                  <c:y val="0.194673009623797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</a:t>
                    </a:r>
                    <a:r>
                      <a:rPr lang="en-US"/>
                      <a:t>66</a:t>
                    </a:r>
                    <a:r>
                      <a:rPr lang="lt-LT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AA-4E47-B283-91D7F5EEF99B}"/>
                </c:ext>
              </c:extLst>
            </c:dLbl>
            <c:dLbl>
              <c:idx val="1"/>
              <c:layout>
                <c:manualLayout>
                  <c:x val="-1.8191856282574297E-2"/>
                  <c:y val="-0.178572956118552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AA-4E47-B283-91D7F5EEF99B}"/>
                </c:ext>
              </c:extLst>
            </c:dLbl>
            <c:dLbl>
              <c:idx val="2"/>
              <c:layout>
                <c:manualLayout>
                  <c:x val="0.1896003515096335"/>
                  <c:y val="-0.18317222160783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AA-4E47-B283-91D7F5EEF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1168274</c:v>
                </c:pt>
                <c:pt idx="1">
                  <c:v>254246</c:v>
                </c:pt>
                <c:pt idx="2">
                  <c:v>337446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AA-4E47-B283-91D7F5EEF9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14653</xdr:rowOff>
    </xdr:from>
    <xdr:to>
      <xdr:col>9</xdr:col>
      <xdr:colOff>241788</xdr:colOff>
      <xdr:row>28</xdr:row>
      <xdr:rowOff>16118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19</xdr:row>
      <xdr:rowOff>27841</xdr:rowOff>
    </xdr:from>
    <xdr:to>
      <xdr:col>10</xdr:col>
      <xdr:colOff>1</xdr:colOff>
      <xdr:row>32</xdr:row>
      <xdr:rowOff>146538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8"/>
  <sheetViews>
    <sheetView tabSelected="1" zoomScale="130" zoomScaleNormal="130" workbookViewId="0">
      <selection activeCell="A3" sqref="A3:R3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3" x14ac:dyDescent="0.25">
      <c r="A3" s="68" t="s">
        <v>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6"/>
      <c r="T4" s="16"/>
      <c r="U4" s="16"/>
      <c r="V4" s="16"/>
      <c r="W4" s="16"/>
    </row>
    <row r="5" spans="1:23" x14ac:dyDescent="0.25">
      <c r="A5" s="69" t="s">
        <v>1</v>
      </c>
      <c r="B5" s="5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16"/>
      <c r="T5" s="16"/>
      <c r="U5" s="16"/>
      <c r="V5" s="16"/>
      <c r="W5" s="16"/>
    </row>
    <row r="6" spans="1:23" x14ac:dyDescent="0.25">
      <c r="A6" s="70"/>
      <c r="B6" s="6" t="s">
        <v>5</v>
      </c>
      <c r="C6" s="67" t="s">
        <v>6</v>
      </c>
      <c r="D6" s="67"/>
      <c r="E6" s="67" t="s">
        <v>7</v>
      </c>
      <c r="F6" s="67"/>
      <c r="G6" s="67" t="s">
        <v>8</v>
      </c>
      <c r="H6" s="67"/>
      <c r="I6" s="67" t="s">
        <v>9</v>
      </c>
      <c r="J6" s="67"/>
      <c r="K6" s="67" t="s">
        <v>6</v>
      </c>
      <c r="L6" s="67"/>
      <c r="M6" s="67" t="s">
        <v>7</v>
      </c>
      <c r="N6" s="67"/>
      <c r="O6" s="67" t="s">
        <v>8</v>
      </c>
      <c r="P6" s="67"/>
      <c r="Q6" s="67" t="s">
        <v>9</v>
      </c>
      <c r="R6" s="67"/>
      <c r="S6" s="16"/>
      <c r="T6" s="16"/>
      <c r="U6" s="16"/>
      <c r="V6" s="16"/>
      <c r="W6" s="16"/>
    </row>
    <row r="7" spans="1:23" x14ac:dyDescent="0.25">
      <c r="A7" s="71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  <c r="S7" s="16"/>
      <c r="T7" s="16"/>
      <c r="U7" s="16"/>
      <c r="V7" s="16"/>
      <c r="W7" s="16"/>
    </row>
    <row r="8" spans="1:23" x14ac:dyDescent="0.25">
      <c r="A8" s="4">
        <v>1</v>
      </c>
      <c r="B8" s="18" t="s">
        <v>13</v>
      </c>
      <c r="C8" s="34">
        <v>94712</v>
      </c>
      <c r="D8" s="35">
        <v>52.2</v>
      </c>
      <c r="E8" s="36">
        <v>64493</v>
      </c>
      <c r="F8" s="35">
        <v>51</v>
      </c>
      <c r="G8" s="36">
        <v>30219</v>
      </c>
      <c r="H8" s="35">
        <v>54.9</v>
      </c>
      <c r="I8" s="37" t="s">
        <v>27</v>
      </c>
      <c r="J8" s="38" t="s">
        <v>27</v>
      </c>
      <c r="K8" s="34">
        <v>20581</v>
      </c>
      <c r="L8" s="35">
        <v>11.3</v>
      </c>
      <c r="M8" s="39">
        <v>16479</v>
      </c>
      <c r="N8" s="35">
        <v>13</v>
      </c>
      <c r="O8" s="34">
        <v>4102</v>
      </c>
      <c r="P8" s="35">
        <v>7.5</v>
      </c>
      <c r="Q8" s="37" t="s">
        <v>27</v>
      </c>
      <c r="R8" s="38" t="s">
        <v>27</v>
      </c>
      <c r="S8" s="16"/>
      <c r="T8" s="16"/>
      <c r="U8" s="16"/>
      <c r="V8" s="16"/>
      <c r="W8" s="16"/>
    </row>
    <row r="9" spans="1:23" x14ac:dyDescent="0.25">
      <c r="A9" s="4">
        <v>2</v>
      </c>
      <c r="B9" s="19" t="s">
        <v>14</v>
      </c>
      <c r="C9" s="34">
        <v>172438</v>
      </c>
      <c r="D9" s="35">
        <v>67</v>
      </c>
      <c r="E9" s="40">
        <v>87296</v>
      </c>
      <c r="F9" s="35">
        <v>68</v>
      </c>
      <c r="G9" s="40">
        <v>18102</v>
      </c>
      <c r="H9" s="35">
        <v>73</v>
      </c>
      <c r="I9" s="40">
        <v>67040</v>
      </c>
      <c r="J9" s="35">
        <v>65</v>
      </c>
      <c r="K9" s="34">
        <v>18857</v>
      </c>
      <c r="L9" s="35">
        <v>7</v>
      </c>
      <c r="M9" s="40">
        <v>13543</v>
      </c>
      <c r="N9" s="35">
        <v>11</v>
      </c>
      <c r="O9" s="40">
        <v>1084</v>
      </c>
      <c r="P9" s="35">
        <v>4</v>
      </c>
      <c r="Q9" s="40">
        <v>4230</v>
      </c>
      <c r="R9" s="35">
        <v>4</v>
      </c>
      <c r="S9" s="16"/>
      <c r="T9" s="16"/>
      <c r="U9" s="16"/>
      <c r="V9" s="16"/>
      <c r="W9" s="16"/>
    </row>
    <row r="10" spans="1:23" x14ac:dyDescent="0.25">
      <c r="A10" s="4">
        <v>3</v>
      </c>
      <c r="B10" s="19" t="s">
        <v>15</v>
      </c>
      <c r="C10" s="41">
        <v>66810</v>
      </c>
      <c r="D10" s="35">
        <v>54.8</v>
      </c>
      <c r="E10" s="42">
        <v>36346</v>
      </c>
      <c r="F10" s="35">
        <v>52</v>
      </c>
      <c r="G10" s="42">
        <v>12621</v>
      </c>
      <c r="H10" s="35">
        <v>71.599999999999994</v>
      </c>
      <c r="I10" s="42">
        <v>17843</v>
      </c>
      <c r="J10" s="35">
        <v>51.8</v>
      </c>
      <c r="K10" s="41">
        <v>12352</v>
      </c>
      <c r="L10" s="35">
        <v>10</v>
      </c>
      <c r="M10" s="43">
        <v>6991</v>
      </c>
      <c r="N10" s="35">
        <v>10</v>
      </c>
      <c r="O10" s="43">
        <v>1006</v>
      </c>
      <c r="P10" s="35">
        <v>5.7</v>
      </c>
      <c r="Q10" s="43">
        <v>4355</v>
      </c>
      <c r="R10" s="35">
        <v>12.6</v>
      </c>
      <c r="S10" s="78"/>
      <c r="T10" s="78"/>
      <c r="U10" s="78"/>
      <c r="V10" s="78"/>
      <c r="W10" s="16"/>
    </row>
    <row r="11" spans="1:23" x14ac:dyDescent="0.25">
      <c r="A11" s="4">
        <v>4</v>
      </c>
      <c r="B11" s="19" t="s">
        <v>16</v>
      </c>
      <c r="C11" s="40">
        <v>58538</v>
      </c>
      <c r="D11" s="35">
        <v>53.98</v>
      </c>
      <c r="E11" s="40">
        <v>15301</v>
      </c>
      <c r="F11" s="35">
        <v>40.33</v>
      </c>
      <c r="G11" s="40">
        <v>8350</v>
      </c>
      <c r="H11" s="35">
        <v>67.959999999999994</v>
      </c>
      <c r="I11" s="40">
        <v>34887</v>
      </c>
      <c r="J11" s="35">
        <v>59.92</v>
      </c>
      <c r="K11" s="40">
        <v>13183</v>
      </c>
      <c r="L11" s="35">
        <v>12.15</v>
      </c>
      <c r="M11" s="40">
        <v>5175</v>
      </c>
      <c r="N11" s="35">
        <v>13.64</v>
      </c>
      <c r="O11" s="40">
        <v>1886</v>
      </c>
      <c r="P11" s="35">
        <v>15.35</v>
      </c>
      <c r="Q11" s="40">
        <v>6122</v>
      </c>
      <c r="R11" s="35">
        <v>10.51</v>
      </c>
      <c r="S11" s="82"/>
      <c r="T11" s="78"/>
      <c r="U11" s="78">
        <v>3.6</v>
      </c>
      <c r="V11" s="78"/>
      <c r="W11" s="16"/>
    </row>
    <row r="12" spans="1:23" ht="15.75" thickBot="1" x14ac:dyDescent="0.3">
      <c r="A12" s="4">
        <v>5</v>
      </c>
      <c r="B12" s="19" t="s">
        <v>17</v>
      </c>
      <c r="C12" s="44">
        <v>64354</v>
      </c>
      <c r="D12" s="35">
        <v>46.8</v>
      </c>
      <c r="E12" s="43">
        <v>34210</v>
      </c>
      <c r="F12" s="35">
        <v>44.7</v>
      </c>
      <c r="G12" s="45" t="s">
        <v>27</v>
      </c>
      <c r="H12" s="46" t="s">
        <v>27</v>
      </c>
      <c r="I12" s="43">
        <v>30144</v>
      </c>
      <c r="J12" s="35">
        <v>49.4</v>
      </c>
      <c r="K12" s="44">
        <v>11822</v>
      </c>
      <c r="L12" s="35">
        <v>8.6</v>
      </c>
      <c r="M12" s="43">
        <v>6180</v>
      </c>
      <c r="N12" s="35">
        <v>8.1</v>
      </c>
      <c r="O12" s="43" t="s">
        <v>27</v>
      </c>
      <c r="P12" s="35" t="s">
        <v>27</v>
      </c>
      <c r="Q12" s="43">
        <v>5642</v>
      </c>
      <c r="R12" s="35">
        <v>9.3000000000000007</v>
      </c>
      <c r="S12" s="78" t="s">
        <v>34</v>
      </c>
      <c r="T12" s="78" t="s">
        <v>35</v>
      </c>
      <c r="U12" s="78" t="s">
        <v>32</v>
      </c>
      <c r="V12" s="78"/>
      <c r="W12" s="16"/>
    </row>
    <row r="13" spans="1:23" ht="15.75" thickBot="1" x14ac:dyDescent="0.3">
      <c r="A13" s="8"/>
      <c r="B13" s="9" t="s">
        <v>18</v>
      </c>
      <c r="C13" s="20">
        <f>SUM(C8:C12)</f>
        <v>456852</v>
      </c>
      <c r="D13" s="31">
        <v>56.63</v>
      </c>
      <c r="E13" s="20">
        <f>SUM(E8:E12)</f>
        <v>237646</v>
      </c>
      <c r="F13" s="31">
        <v>54.06</v>
      </c>
      <c r="G13" s="20">
        <f>SUM(G8:G12)</f>
        <v>69292</v>
      </c>
      <c r="H13" s="31">
        <v>63.06</v>
      </c>
      <c r="I13" s="21">
        <f>SUM(I9:I12)</f>
        <v>149914</v>
      </c>
      <c r="J13" s="31">
        <v>51.32</v>
      </c>
      <c r="K13" s="20">
        <f>SUM(K8:K12)</f>
        <v>76795</v>
      </c>
      <c r="L13" s="31">
        <v>9.51</v>
      </c>
      <c r="M13" s="20">
        <f>SUM(M8:M12)</f>
        <v>48368</v>
      </c>
      <c r="N13" s="31">
        <v>11</v>
      </c>
      <c r="O13" s="20">
        <f>SUM(O8:O12)</f>
        <v>8078</v>
      </c>
      <c r="P13" s="31">
        <v>7.35</v>
      </c>
      <c r="Q13" s="21">
        <f>SUM(Q9:Q12)</f>
        <v>20349</v>
      </c>
      <c r="R13" s="31">
        <v>7.88</v>
      </c>
      <c r="S13" s="78"/>
      <c r="T13" s="78"/>
      <c r="U13" s="78">
        <v>273063</v>
      </c>
      <c r="V13" s="78"/>
      <c r="W13" s="16"/>
    </row>
    <row r="14" spans="1:23" x14ac:dyDescent="0.25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  <c r="Q14" s="3"/>
      <c r="R14" s="3"/>
      <c r="S14" s="78"/>
      <c r="T14" s="78"/>
      <c r="U14" s="78"/>
      <c r="V14" s="78"/>
      <c r="W14" s="16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8"/>
      <c r="T15" s="78"/>
      <c r="U15" s="78"/>
      <c r="V15" s="78"/>
      <c r="W15" s="16"/>
    </row>
    <row r="16" spans="1:23" x14ac:dyDescent="0.25">
      <c r="Q16" s="57"/>
      <c r="S16" s="16"/>
      <c r="T16" s="16"/>
      <c r="U16" s="16"/>
      <c r="V16" s="16"/>
      <c r="W16" s="16"/>
    </row>
    <row r="17" spans="17:23" x14ac:dyDescent="0.25">
      <c r="Q17" s="57"/>
      <c r="S17" s="16"/>
      <c r="T17" s="16"/>
      <c r="U17" s="16"/>
      <c r="V17" s="16"/>
      <c r="W17" s="16"/>
    </row>
    <row r="18" spans="17:23" x14ac:dyDescent="0.25">
      <c r="Q18" s="58"/>
      <c r="S18" s="16"/>
      <c r="T18" s="16"/>
      <c r="U18" s="16"/>
      <c r="V18" s="16"/>
      <c r="W18" s="16"/>
    </row>
    <row r="19" spans="17:23" x14ac:dyDescent="0.25">
      <c r="Q19" s="59"/>
      <c r="S19" s="16"/>
      <c r="T19" s="16"/>
      <c r="U19" s="16"/>
      <c r="V19" s="16"/>
      <c r="W19" s="16"/>
    </row>
    <row r="20" spans="17:23" x14ac:dyDescent="0.25">
      <c r="Q20" s="57"/>
      <c r="S20" s="16"/>
      <c r="T20" s="16"/>
      <c r="U20" s="16"/>
      <c r="V20" s="16"/>
      <c r="W20" s="16"/>
    </row>
    <row r="21" spans="17:23" x14ac:dyDescent="0.25">
      <c r="Q21" s="60"/>
      <c r="S21" s="16"/>
      <c r="T21" s="16"/>
      <c r="U21" s="16"/>
      <c r="V21" s="16"/>
      <c r="W21" s="16"/>
    </row>
    <row r="22" spans="17:23" x14ac:dyDescent="0.25">
      <c r="S22" s="16"/>
      <c r="T22" s="16"/>
      <c r="U22" s="16"/>
      <c r="V22" s="16"/>
      <c r="W22" s="16"/>
    </row>
    <row r="23" spans="17:23" x14ac:dyDescent="0.25">
      <c r="S23" s="16"/>
      <c r="T23" s="16"/>
      <c r="U23" s="16"/>
      <c r="V23" s="16"/>
      <c r="W23" s="16"/>
    </row>
    <row r="24" spans="17:23" x14ac:dyDescent="0.25">
      <c r="S24" s="16"/>
      <c r="T24" s="16"/>
      <c r="U24" s="16"/>
      <c r="V24" s="16"/>
      <c r="W24" s="16"/>
    </row>
    <row r="25" spans="17:23" x14ac:dyDescent="0.25">
      <c r="S25" s="16"/>
      <c r="T25" s="16"/>
      <c r="U25" s="16"/>
      <c r="V25" s="16"/>
      <c r="W25" s="16"/>
    </row>
    <row r="26" spans="17:23" x14ac:dyDescent="0.25">
      <c r="S26" s="16"/>
      <c r="T26" s="16"/>
      <c r="U26" s="16"/>
      <c r="V26" s="16"/>
      <c r="W26" s="16"/>
    </row>
    <row r="27" spans="17:23" x14ac:dyDescent="0.25">
      <c r="S27" s="16"/>
      <c r="T27" s="16"/>
      <c r="U27" s="16"/>
      <c r="V27" s="16"/>
      <c r="W27" s="16"/>
    </row>
    <row r="28" spans="17:23" x14ac:dyDescent="0.25">
      <c r="S28" s="16"/>
      <c r="T28" s="16"/>
      <c r="U28" s="16"/>
      <c r="V28" s="16"/>
      <c r="W28" s="16"/>
    </row>
    <row r="29" spans="17:23" x14ac:dyDescent="0.25">
      <c r="S29" s="16"/>
      <c r="T29" s="16"/>
      <c r="U29" s="16"/>
      <c r="V29" s="16"/>
      <c r="W29" s="16"/>
    </row>
    <row r="30" spans="17:23" x14ac:dyDescent="0.25">
      <c r="S30" s="16"/>
      <c r="T30" s="16"/>
      <c r="U30" s="16"/>
      <c r="V30" s="16"/>
      <c r="W30" s="16"/>
    </row>
    <row r="31" spans="17:23" x14ac:dyDescent="0.25">
      <c r="S31" s="16"/>
      <c r="T31" s="16"/>
      <c r="U31" s="16"/>
      <c r="V31" s="16"/>
      <c r="W31" s="16"/>
    </row>
    <row r="32" spans="17:23" x14ac:dyDescent="0.25">
      <c r="S32" s="16"/>
      <c r="T32" s="16"/>
      <c r="U32" s="16"/>
      <c r="V32" s="16"/>
      <c r="W32" s="16"/>
    </row>
    <row r="33" spans="19:23" x14ac:dyDescent="0.25">
      <c r="S33" s="16"/>
      <c r="T33" s="16"/>
      <c r="U33" s="16"/>
      <c r="V33" s="16"/>
      <c r="W33" s="16"/>
    </row>
    <row r="34" spans="19:23" x14ac:dyDescent="0.25">
      <c r="S34" s="16"/>
      <c r="T34" s="16"/>
      <c r="U34" s="16"/>
      <c r="V34" s="16"/>
      <c r="W34" s="16"/>
    </row>
    <row r="35" spans="19:23" x14ac:dyDescent="0.25">
      <c r="S35" s="16"/>
      <c r="T35" s="16"/>
      <c r="U35" s="16"/>
      <c r="V35" s="16"/>
      <c r="W35" s="16"/>
    </row>
    <row r="36" spans="19:23" x14ac:dyDescent="0.25">
      <c r="S36" s="16"/>
      <c r="T36" s="16"/>
      <c r="U36" s="16"/>
      <c r="V36" s="16"/>
      <c r="W36" s="16"/>
    </row>
    <row r="37" spans="19:23" x14ac:dyDescent="0.25">
      <c r="S37" s="16"/>
      <c r="T37" s="16"/>
      <c r="U37" s="16"/>
      <c r="V37" s="16"/>
      <c r="W37" s="16"/>
    </row>
    <row r="38" spans="19:23" x14ac:dyDescent="0.25">
      <c r="S38" s="16"/>
      <c r="T38" s="16"/>
      <c r="U38" s="16"/>
      <c r="V38" s="16"/>
      <c r="W38" s="16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3"/>
  <sheetViews>
    <sheetView zoomScale="130" zoomScaleNormal="130" workbookViewId="0">
      <selection activeCell="A3" sqref="A3:R3"/>
    </sheetView>
  </sheetViews>
  <sheetFormatPr defaultColWidth="8.85546875" defaultRowHeight="15" x14ac:dyDescent="0.25"/>
  <cols>
    <col min="1" max="1" width="4.140625" style="1" customWidth="1"/>
    <col min="2" max="2" width="10.42578125" style="1" customWidth="1"/>
    <col min="3" max="3" width="8.140625" style="1" customWidth="1"/>
    <col min="4" max="4" width="5.7109375" style="1" customWidth="1"/>
    <col min="5" max="5" width="7.28515625" style="1" customWidth="1"/>
    <col min="6" max="6" width="5.5703125" style="1" bestFit="1" customWidth="1"/>
    <col min="7" max="7" width="7.28515625" style="1" customWidth="1"/>
    <col min="8" max="8" width="5.570312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2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2" x14ac:dyDescent="0.25">
      <c r="A2" s="68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"/>
    </row>
    <row r="3" spans="1:22" x14ac:dyDescent="0.25">
      <c r="A3" s="68" t="s">
        <v>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x14ac:dyDescent="0.25">
      <c r="A5" s="69" t="s">
        <v>1</v>
      </c>
      <c r="B5" s="5" t="s">
        <v>2</v>
      </c>
      <c r="C5" s="76" t="s">
        <v>3</v>
      </c>
      <c r="D5" s="76"/>
      <c r="E5" s="76"/>
      <c r="F5" s="76"/>
      <c r="G5" s="76"/>
      <c r="H5" s="76"/>
      <c r="I5" s="76"/>
      <c r="J5" s="76"/>
      <c r="K5" s="76" t="s">
        <v>4</v>
      </c>
      <c r="L5" s="76"/>
      <c r="M5" s="76"/>
      <c r="N5" s="76"/>
      <c r="O5" s="76"/>
      <c r="P5" s="76"/>
      <c r="Q5" s="76"/>
      <c r="R5" s="76"/>
      <c r="S5" s="3"/>
    </row>
    <row r="6" spans="1:22" x14ac:dyDescent="0.25">
      <c r="A6" s="70"/>
      <c r="B6" s="6" t="s">
        <v>5</v>
      </c>
      <c r="C6" s="67" t="s">
        <v>6</v>
      </c>
      <c r="D6" s="67"/>
      <c r="E6" s="67" t="s">
        <v>7</v>
      </c>
      <c r="F6" s="67"/>
      <c r="G6" s="67" t="s">
        <v>8</v>
      </c>
      <c r="H6" s="67"/>
      <c r="I6" s="67" t="s">
        <v>9</v>
      </c>
      <c r="J6" s="67"/>
      <c r="K6" s="67" t="s">
        <v>6</v>
      </c>
      <c r="L6" s="67"/>
      <c r="M6" s="67" t="s">
        <v>7</v>
      </c>
      <c r="N6" s="67"/>
      <c r="O6" s="67" t="s">
        <v>8</v>
      </c>
      <c r="P6" s="67"/>
      <c r="Q6" s="67" t="s">
        <v>9</v>
      </c>
      <c r="R6" s="67"/>
      <c r="S6" s="3"/>
    </row>
    <row r="7" spans="1:22" x14ac:dyDescent="0.25">
      <c r="A7" s="71"/>
      <c r="B7" s="6" t="s">
        <v>10</v>
      </c>
      <c r="C7" s="4" t="s">
        <v>11</v>
      </c>
      <c r="D7" s="4" t="s">
        <v>12</v>
      </c>
      <c r="E7" s="4" t="s">
        <v>11</v>
      </c>
      <c r="F7" s="4" t="s">
        <v>12</v>
      </c>
      <c r="G7" s="4" t="s">
        <v>11</v>
      </c>
      <c r="H7" s="4" t="s">
        <v>12</v>
      </c>
      <c r="I7" s="4" t="s">
        <v>11</v>
      </c>
      <c r="J7" s="4" t="s">
        <v>12</v>
      </c>
      <c r="K7" s="4" t="s">
        <v>11</v>
      </c>
      <c r="L7" s="4" t="s">
        <v>12</v>
      </c>
      <c r="M7" s="4" t="s">
        <v>11</v>
      </c>
      <c r="N7" s="4" t="s">
        <v>12</v>
      </c>
      <c r="O7" s="4" t="s">
        <v>11</v>
      </c>
      <c r="P7" s="4" t="s">
        <v>12</v>
      </c>
      <c r="Q7" s="4" t="s">
        <v>11</v>
      </c>
      <c r="R7" s="4" t="s">
        <v>12</v>
      </c>
      <c r="S7" s="3"/>
    </row>
    <row r="8" spans="1:22" x14ac:dyDescent="0.25">
      <c r="A8" s="4">
        <v>1</v>
      </c>
      <c r="B8" s="18" t="s">
        <v>20</v>
      </c>
      <c r="C8" s="34">
        <v>71608</v>
      </c>
      <c r="D8" s="35">
        <v>56.74</v>
      </c>
      <c r="E8" s="36">
        <v>31234</v>
      </c>
      <c r="F8" s="35">
        <v>65.55</v>
      </c>
      <c r="G8" s="36">
        <v>8744</v>
      </c>
      <c r="H8" s="35">
        <v>47.34</v>
      </c>
      <c r="I8" s="39">
        <v>31630</v>
      </c>
      <c r="J8" s="35">
        <v>52.65</v>
      </c>
      <c r="K8" s="34">
        <v>14191</v>
      </c>
      <c r="L8" s="35">
        <v>11.25</v>
      </c>
      <c r="M8" s="39">
        <v>8937</v>
      </c>
      <c r="N8" s="35">
        <v>18.760000000000002</v>
      </c>
      <c r="O8" s="34">
        <v>1288</v>
      </c>
      <c r="P8" s="35">
        <v>6.97</v>
      </c>
      <c r="Q8" s="39">
        <v>3966</v>
      </c>
      <c r="R8" s="35">
        <v>6.6</v>
      </c>
      <c r="S8" s="3"/>
    </row>
    <row r="9" spans="1:22" x14ac:dyDescent="0.25">
      <c r="A9" s="4">
        <v>2</v>
      </c>
      <c r="B9" s="19" t="s">
        <v>21</v>
      </c>
      <c r="C9" s="34">
        <v>78541</v>
      </c>
      <c r="D9" s="35">
        <v>60.79</v>
      </c>
      <c r="E9" s="47">
        <v>18404</v>
      </c>
      <c r="F9" s="35">
        <v>70.75</v>
      </c>
      <c r="G9" s="47">
        <v>18213</v>
      </c>
      <c r="H9" s="35">
        <v>53.77</v>
      </c>
      <c r="I9" s="47">
        <v>41924</v>
      </c>
      <c r="J9" s="35">
        <v>60.47</v>
      </c>
      <c r="K9" s="34">
        <v>15077</v>
      </c>
      <c r="L9" s="35">
        <v>11.67</v>
      </c>
      <c r="M9" s="47">
        <v>2982</v>
      </c>
      <c r="N9" s="35">
        <v>11.46</v>
      </c>
      <c r="O9" s="47">
        <v>2030</v>
      </c>
      <c r="P9" s="35">
        <v>5.99</v>
      </c>
      <c r="Q9" s="47">
        <v>10065</v>
      </c>
      <c r="R9" s="35">
        <v>14.52</v>
      </c>
      <c r="S9" s="3"/>
    </row>
    <row r="10" spans="1:22" x14ac:dyDescent="0.25">
      <c r="A10" s="4">
        <v>3</v>
      </c>
      <c r="B10" s="19" t="s">
        <v>22</v>
      </c>
      <c r="C10" s="34">
        <v>30678</v>
      </c>
      <c r="D10" s="35">
        <v>47.98</v>
      </c>
      <c r="E10" s="43">
        <v>13296</v>
      </c>
      <c r="F10" s="35">
        <v>51.18</v>
      </c>
      <c r="G10" s="43" t="s">
        <v>27</v>
      </c>
      <c r="H10" s="35" t="s">
        <v>27</v>
      </c>
      <c r="I10" s="43">
        <v>17382</v>
      </c>
      <c r="J10" s="35">
        <v>45.79</v>
      </c>
      <c r="K10" s="34">
        <v>7420</v>
      </c>
      <c r="L10" s="35">
        <v>11.6</v>
      </c>
      <c r="M10" s="43">
        <v>2941</v>
      </c>
      <c r="N10" s="35">
        <v>8.17</v>
      </c>
      <c r="O10" s="43" t="s">
        <v>27</v>
      </c>
      <c r="P10" s="35" t="s">
        <v>27</v>
      </c>
      <c r="Q10" s="43">
        <v>4479</v>
      </c>
      <c r="R10" s="35">
        <v>11.8</v>
      </c>
      <c r="S10" s="17"/>
      <c r="T10" s="16"/>
      <c r="U10" s="16"/>
    </row>
    <row r="11" spans="1:22" x14ac:dyDescent="0.25">
      <c r="A11" s="4">
        <v>4</v>
      </c>
      <c r="B11" s="25" t="s">
        <v>23</v>
      </c>
      <c r="C11" s="34">
        <v>60114</v>
      </c>
      <c r="D11" s="35">
        <v>51.96</v>
      </c>
      <c r="E11" s="47">
        <v>13164</v>
      </c>
      <c r="F11" s="35">
        <v>56.48</v>
      </c>
      <c r="G11" s="47">
        <v>25076</v>
      </c>
      <c r="H11" s="35">
        <v>49.15</v>
      </c>
      <c r="I11" s="47">
        <v>21874</v>
      </c>
      <c r="J11" s="35">
        <v>52.88</v>
      </c>
      <c r="K11" s="34">
        <v>7593</v>
      </c>
      <c r="L11" s="35">
        <v>6.56</v>
      </c>
      <c r="M11" s="47">
        <v>2181</v>
      </c>
      <c r="N11" s="35">
        <v>9.36</v>
      </c>
      <c r="O11" s="47">
        <v>3595</v>
      </c>
      <c r="P11" s="35">
        <v>7.05</v>
      </c>
      <c r="Q11" s="47">
        <v>1817</v>
      </c>
      <c r="R11" s="35">
        <v>4.3899999999999997</v>
      </c>
      <c r="S11" s="17"/>
      <c r="T11" s="16"/>
      <c r="U11" s="16"/>
    </row>
    <row r="12" spans="1:22" x14ac:dyDescent="0.25">
      <c r="A12" s="4">
        <v>5</v>
      </c>
      <c r="B12" s="19" t="s">
        <v>24</v>
      </c>
      <c r="C12" s="47">
        <v>144232</v>
      </c>
      <c r="D12" s="35">
        <v>48.58</v>
      </c>
      <c r="E12" s="43">
        <v>32284</v>
      </c>
      <c r="F12" s="43">
        <v>40.19</v>
      </c>
      <c r="G12" s="43">
        <v>65412</v>
      </c>
      <c r="H12" s="35">
        <v>48.99</v>
      </c>
      <c r="I12" s="43">
        <v>46536</v>
      </c>
      <c r="J12" s="35">
        <v>56.07</v>
      </c>
      <c r="K12" s="47">
        <v>29784</v>
      </c>
      <c r="L12" s="43">
        <v>10.029999999999999</v>
      </c>
      <c r="M12" s="43">
        <v>14384</v>
      </c>
      <c r="N12" s="43">
        <v>17.899999999999999</v>
      </c>
      <c r="O12" s="43">
        <v>10367</v>
      </c>
      <c r="P12" s="43">
        <v>7.76</v>
      </c>
      <c r="Q12" s="43">
        <v>5033</v>
      </c>
      <c r="R12" s="35">
        <v>6.06</v>
      </c>
      <c r="S12" s="17"/>
      <c r="T12" s="16"/>
      <c r="U12" s="16"/>
    </row>
    <row r="13" spans="1:22" x14ac:dyDescent="0.25">
      <c r="A13" s="4">
        <v>6</v>
      </c>
      <c r="B13" s="19" t="s">
        <v>25</v>
      </c>
      <c r="C13" s="34">
        <v>97329</v>
      </c>
      <c r="D13" s="35">
        <v>59.15</v>
      </c>
      <c r="E13" s="36">
        <v>48458</v>
      </c>
      <c r="F13" s="35">
        <v>52.84</v>
      </c>
      <c r="G13" s="36" t="s">
        <v>27</v>
      </c>
      <c r="H13" s="35" t="s">
        <v>27</v>
      </c>
      <c r="I13" s="39">
        <v>48871</v>
      </c>
      <c r="J13" s="35">
        <v>67.099999999999994</v>
      </c>
      <c r="K13" s="34">
        <v>18611</v>
      </c>
      <c r="L13" s="35">
        <v>11.31</v>
      </c>
      <c r="M13" s="39">
        <v>12984</v>
      </c>
      <c r="N13" s="35">
        <v>14.16</v>
      </c>
      <c r="O13" s="34" t="s">
        <v>27</v>
      </c>
      <c r="P13" s="35" t="s">
        <v>27</v>
      </c>
      <c r="Q13" s="39">
        <v>5627</v>
      </c>
      <c r="R13" s="35">
        <v>7.73</v>
      </c>
      <c r="S13" s="61"/>
      <c r="T13" s="56"/>
      <c r="U13" s="56"/>
      <c r="V13" s="56"/>
    </row>
    <row r="14" spans="1:22" x14ac:dyDescent="0.25">
      <c r="A14" s="4">
        <v>7</v>
      </c>
      <c r="B14" s="19" t="s">
        <v>26</v>
      </c>
      <c r="C14" s="34">
        <v>92265</v>
      </c>
      <c r="D14" s="35">
        <v>75.84</v>
      </c>
      <c r="E14" s="43">
        <v>9509</v>
      </c>
      <c r="F14" s="35">
        <v>66.790000000000006</v>
      </c>
      <c r="G14" s="43">
        <v>13681</v>
      </c>
      <c r="H14" s="35">
        <v>72.69</v>
      </c>
      <c r="I14" s="43">
        <v>69075</v>
      </c>
      <c r="J14" s="35">
        <v>77.959999999999994</v>
      </c>
      <c r="K14" s="34">
        <v>13193</v>
      </c>
      <c r="L14" s="35">
        <v>10.84</v>
      </c>
      <c r="M14" s="43">
        <v>1490</v>
      </c>
      <c r="N14" s="35">
        <v>10.46</v>
      </c>
      <c r="O14" s="43">
        <v>3799</v>
      </c>
      <c r="P14" s="35">
        <v>20.18</v>
      </c>
      <c r="Q14" s="43">
        <v>7904</v>
      </c>
      <c r="R14" s="35">
        <v>8.92</v>
      </c>
      <c r="S14" s="61"/>
      <c r="T14" s="56"/>
      <c r="U14" s="56"/>
      <c r="V14" s="56"/>
    </row>
    <row r="15" spans="1:22" x14ac:dyDescent="0.25">
      <c r="A15" s="72" t="s">
        <v>18</v>
      </c>
      <c r="B15" s="73"/>
      <c r="C15" s="26">
        <f>SUM(C8:C14)</f>
        <v>574767</v>
      </c>
      <c r="D15" s="32">
        <v>56.46</v>
      </c>
      <c r="E15" s="27">
        <f>SUM(E8:E14)</f>
        <v>166349</v>
      </c>
      <c r="F15" s="32">
        <v>53.79</v>
      </c>
      <c r="G15" s="27">
        <f>SUM(G8:G14)</f>
        <v>131126</v>
      </c>
      <c r="H15" s="32">
        <v>51.79</v>
      </c>
      <c r="I15" s="28">
        <f>SUM(I8:I14)</f>
        <v>277292</v>
      </c>
      <c r="J15" s="32">
        <v>61.19</v>
      </c>
      <c r="K15" s="26">
        <f>SUM(K8:K14)</f>
        <v>105869</v>
      </c>
      <c r="L15" s="32">
        <v>10.39</v>
      </c>
      <c r="M15" s="27">
        <f>SUM(M8:M14)</f>
        <v>45899</v>
      </c>
      <c r="N15" s="32">
        <v>14.84</v>
      </c>
      <c r="O15" s="27">
        <f>SUM(O8:O14)</f>
        <v>21079</v>
      </c>
      <c r="P15" s="32">
        <v>8.24</v>
      </c>
      <c r="Q15" s="27">
        <f>SUM(Q8:Q14)</f>
        <v>38891</v>
      </c>
      <c r="R15" s="32">
        <v>8.58</v>
      </c>
      <c r="S15" s="77"/>
      <c r="T15" s="78"/>
      <c r="U15" s="56"/>
      <c r="V15" s="56"/>
    </row>
    <row r="16" spans="1:22" ht="15.75" thickBot="1" x14ac:dyDescent="0.3">
      <c r="A16" s="6">
        <v>8</v>
      </c>
      <c r="B16" s="12" t="s">
        <v>28</v>
      </c>
      <c r="C16" s="62">
        <v>593507</v>
      </c>
      <c r="D16" s="64">
        <v>79.989999999999995</v>
      </c>
      <c r="E16" s="63">
        <v>61061</v>
      </c>
      <c r="F16" s="65">
        <v>80</v>
      </c>
      <c r="G16" s="63">
        <v>532446</v>
      </c>
      <c r="H16" s="65">
        <v>79.989999999999995</v>
      </c>
      <c r="I16" s="48" t="s">
        <v>27</v>
      </c>
      <c r="J16" s="49" t="s">
        <v>27</v>
      </c>
      <c r="K16" s="63">
        <v>148377</v>
      </c>
      <c r="L16" s="65">
        <v>20</v>
      </c>
      <c r="M16" s="63">
        <v>15265</v>
      </c>
      <c r="N16" s="65">
        <v>19.989999999999998</v>
      </c>
      <c r="O16" s="63">
        <v>133112</v>
      </c>
      <c r="P16" s="66">
        <v>20</v>
      </c>
      <c r="Q16" s="50" t="s">
        <v>27</v>
      </c>
      <c r="R16" s="49" t="s">
        <v>27</v>
      </c>
      <c r="S16" s="79" t="s">
        <v>36</v>
      </c>
      <c r="T16" s="80"/>
      <c r="U16" s="56"/>
      <c r="V16" s="56"/>
    </row>
    <row r="17" spans="1:22" ht="15.75" thickBot="1" x14ac:dyDescent="0.3">
      <c r="A17" s="74" t="s">
        <v>18</v>
      </c>
      <c r="B17" s="75"/>
      <c r="C17" s="29">
        <f>SUM(C15:C16)</f>
        <v>1168274</v>
      </c>
      <c r="D17" s="31">
        <v>66.38</v>
      </c>
      <c r="E17" s="29">
        <f>SUM(E15:E16)</f>
        <v>227410</v>
      </c>
      <c r="F17" s="33">
        <v>58.98</v>
      </c>
      <c r="G17" s="29">
        <f>SUM(G15:G16)</f>
        <v>663572</v>
      </c>
      <c r="H17" s="33">
        <v>72.02</v>
      </c>
      <c r="I17" s="30">
        <f>SUM(I15:I16)</f>
        <v>277292</v>
      </c>
      <c r="J17" s="33">
        <v>61.19</v>
      </c>
      <c r="K17" s="29">
        <f>SUM(K15:K16)</f>
        <v>254246</v>
      </c>
      <c r="L17" s="33">
        <v>14.45</v>
      </c>
      <c r="M17" s="29">
        <f>SUM(M15:M16)</f>
        <v>61164</v>
      </c>
      <c r="N17" s="33">
        <v>15.86</v>
      </c>
      <c r="O17" s="29">
        <f>SUM(O15:O16)</f>
        <v>154191</v>
      </c>
      <c r="P17" s="33">
        <v>16.739999999999998</v>
      </c>
      <c r="Q17" s="51">
        <f>SUM(Q15:Q16)</f>
        <v>38891</v>
      </c>
      <c r="R17" s="52">
        <v>8.58</v>
      </c>
      <c r="S17" s="81">
        <v>337446</v>
      </c>
      <c r="T17" s="78"/>
      <c r="U17" s="56"/>
      <c r="V17" s="56"/>
    </row>
    <row r="18" spans="1:22" x14ac:dyDescent="0.25">
      <c r="A18" s="53" t="s">
        <v>37</v>
      </c>
      <c r="B18" s="54"/>
      <c r="C18" s="55"/>
      <c r="D18" s="23"/>
      <c r="E18" s="22"/>
      <c r="F18" s="23"/>
      <c r="G18" s="22"/>
      <c r="H18" s="23"/>
      <c r="I18" s="24"/>
      <c r="J18" s="23"/>
      <c r="K18" s="22"/>
      <c r="L18" s="23"/>
      <c r="M18" s="22"/>
      <c r="N18" s="23"/>
      <c r="O18" s="22"/>
      <c r="P18" s="23"/>
      <c r="Q18" s="22"/>
      <c r="R18" s="23"/>
      <c r="S18" s="77"/>
      <c r="T18" s="78"/>
      <c r="U18" s="56"/>
      <c r="V18" s="56"/>
    </row>
    <row r="19" spans="1:22" x14ac:dyDescent="0.25">
      <c r="A19" s="10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"/>
      <c r="N19" s="3"/>
      <c r="O19" s="3"/>
      <c r="P19" s="3"/>
      <c r="Q19" s="3"/>
      <c r="R19" s="3"/>
      <c r="S19" s="61"/>
      <c r="T19" s="56"/>
      <c r="U19" s="56"/>
      <c r="V19" s="56"/>
    </row>
    <row r="20" spans="1:22" x14ac:dyDescent="0.2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"/>
      <c r="N20" s="3"/>
      <c r="O20" s="3"/>
      <c r="P20" s="3"/>
      <c r="Q20" s="3"/>
      <c r="R20" s="3"/>
      <c r="S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3" spans="1:22" x14ac:dyDescent="0.25">
      <c r="M23" s="15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2020-08-06T12:01:30Z</cp:lastPrinted>
  <dcterms:created xsi:type="dcterms:W3CDTF">2014-01-10T06:21:46Z</dcterms:created>
  <dcterms:modified xsi:type="dcterms:W3CDTF">2021-07-13T11:28:45Z</dcterms:modified>
</cp:coreProperties>
</file>