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definedNames>
    <definedName name="_xlnm._FilterDatabase" localSheetId="3" hidden="1">Lapas1!$L$16:$M$20</definedName>
    <definedName name="_xlnm.Criteria" localSheetId="3">Lapas1!$L$3</definedName>
  </definedNames>
  <calcPr calcId="162913"/>
</workbook>
</file>

<file path=xl/calcChain.xml><?xml version="1.0" encoding="utf-8"?>
<calcChain xmlns="http://schemas.openxmlformats.org/spreadsheetml/2006/main">
  <c r="D20" i="4" l="1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0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19" i="4"/>
  <c r="G9" i="4"/>
  <c r="H9" i="4"/>
  <c r="I9" i="4"/>
  <c r="J9" i="4"/>
  <c r="K9" i="4"/>
  <c r="L9" i="4"/>
  <c r="M9" i="4"/>
  <c r="N9" i="4"/>
  <c r="O9" i="4"/>
  <c r="P9" i="4"/>
  <c r="Q9" i="4"/>
  <c r="R9" i="4"/>
  <c r="D9" i="4"/>
  <c r="E9" i="4"/>
  <c r="F9" i="4"/>
  <c r="C9" i="4"/>
</calcChain>
</file>

<file path=xl/sharedStrings.xml><?xml version="1.0" encoding="utf-8"?>
<sst xmlns="http://schemas.openxmlformats.org/spreadsheetml/2006/main" count="124" uniqueCount="31">
  <si>
    <t>Eil. Nr.</t>
  </si>
  <si>
    <t>Savivaldybių viešosios bibliotekos</t>
  </si>
  <si>
    <t>Lankytojų skaičius 1 bibliotekininkui</t>
  </si>
  <si>
    <t>Dokumentų išduotis 1 bibliotekininkui (fiz. vnt.)</t>
  </si>
  <si>
    <t>Iš viso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</si>
  <si>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</si>
  <si>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</si>
  <si>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</si>
  <si>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</si>
  <si>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</si>
  <si>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</si>
  <si>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</si>
  <si>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</si>
  <si>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</si>
  <si>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</si>
  <si>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</si>
  <si>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</si>
  <si>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</si>
  <si>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</si>
  <si>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</si>
  <si>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</si>
  <si>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</si>
  <si>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</si>
  <si>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Vartotojų skaičius 1 bibliotekininkui</t>
  </si>
  <si>
    <t>,</t>
  </si>
  <si>
    <t>Vartotojai</t>
  </si>
  <si>
    <t>Lankytojai</t>
  </si>
  <si>
    <t>Bibliotekininkai</t>
  </si>
  <si>
    <t>Išduotis</t>
  </si>
  <si>
    <t>4.3. VILNIAUS APSKRITIES SAVIVALDYBIŲ VIEŠŲJŲ BIBLIOTEKŲ DARBUOTOJŲ VEIKLOS EFEKTYVUMO RODIKLIAI 2019 M.</t>
  </si>
  <si>
    <t>4.3. ALYTAUS APSKRITIES SAVIVALDYBIŲ VIEŠŲJŲ BIBLIOTEKŲ DARBUOTOJŲ VEIKLOS EFEKTYVUMO RODIKLIAI 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</si>
</sst>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right" vertical="center"/>
    </xf>
    <xf numFmtId="0" fontId="10" fillId="2" borderId="0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0" borderId="0" xfId="0" applyFont="1"/>
    <xf numFmtId="0" fontId="14" fillId="2" borderId="0" xfId="0" applyFont="1" applyFill="1"/>
    <xf numFmtId="0" fontId="15" fillId="2" borderId="0" xfId="0" applyFont="1" applyFill="1"/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vertical="center" wrapText="1"/>
    </xf>
    <xf numFmtId="1" fontId="10" fillId="3" borderId="2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FF7EF"/>
      <color rgb="FFFDFDFD"/>
      <color rgb="FFFFFFFF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Alytaus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(Alytaus!$B$10,Alytaus!$B$11,Alytaus!$B$8,Alytaus!$B$7,Alytaus!$B$9)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(Alytaus!$C$10,Alytaus!$C$11,Alytaus!$C$8,Alytaus!$C$7,Alytaus!$C$9)</c:f>
              <c:numCache>
                <c:formatCode>0</c:formatCode>
                <c:ptCount val="5"/>
                <c:pt idx="0">
                  <c:v>169</c:v>
                </c:pt>
                <c:pt idx="1">
                  <c:v>163</c:v>
                </c:pt>
                <c:pt idx="2">
                  <c:v>241</c:v>
                </c:pt>
                <c:pt idx="3">
                  <c:v>315</c:v>
                </c:pt>
                <c:pt idx="4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F-4626-909A-721AB0D806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3165024"/>
        <c:axId val="-243174816"/>
        <c:axId val="0"/>
      </c:bar3DChart>
      <c:catAx>
        <c:axId val="-24316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43174816"/>
        <c:crosses val="autoZero"/>
        <c:auto val="1"/>
        <c:lblAlgn val="ctr"/>
        <c:lblOffset val="100"/>
        <c:noMultiLvlLbl val="0"/>
      </c:catAx>
      <c:valAx>
        <c:axId val="-24317481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43165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2-4F0B-80B2-C22425AEE2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1552"/>
        <c:axId val="-23079376"/>
        <c:axId val="0"/>
      </c:bar3DChart>
      <c:catAx>
        <c:axId val="-2308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79376"/>
        <c:crosses val="autoZero"/>
        <c:auto val="1"/>
        <c:lblAlgn val="ctr"/>
        <c:lblOffset val="100"/>
        <c:noMultiLvlLbl val="0"/>
      </c:catAx>
      <c:valAx>
        <c:axId val="-230793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A-4823-BC81-D2285F1DBC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0464"/>
        <c:axId val="-23078832"/>
        <c:axId val="0"/>
      </c:bar3DChart>
      <c:catAx>
        <c:axId val="-2308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78832"/>
        <c:crosses val="autoZero"/>
        <c:auto val="1"/>
        <c:lblAlgn val="ctr"/>
        <c:lblOffset val="100"/>
        <c:noMultiLvlLbl val="0"/>
      </c:catAx>
      <c:valAx>
        <c:axId val="-2307883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2-4B16-A819-0A1718C18E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6992"/>
        <c:axId val="-23074480"/>
        <c:axId val="0"/>
      </c:bar3DChart>
      <c:catAx>
        <c:axId val="-23086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74480"/>
        <c:crosses val="autoZero"/>
        <c:auto val="1"/>
        <c:lblAlgn val="ctr"/>
        <c:lblOffset val="100"/>
        <c:noMultiLvlLbl val="0"/>
      </c:catAx>
      <c:valAx>
        <c:axId val="-2307448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(Alytaus!$G$10,Alytaus!$G$11,Alytaus!$G$8,Alytaus!$G$9,Alytaus!$G$7)</c:f>
              <c:numCache>
                <c:formatCode>0</c:formatCode>
                <c:ptCount val="5"/>
                <c:pt idx="0">
                  <c:v>3259</c:v>
                </c:pt>
                <c:pt idx="1">
                  <c:v>3014</c:v>
                </c:pt>
                <c:pt idx="2">
                  <c:v>4052</c:v>
                </c:pt>
                <c:pt idx="3">
                  <c:v>4970</c:v>
                </c:pt>
                <c:pt idx="4">
                  <c:v>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D-4AB1-ABD9-53DAA6E485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3174272"/>
        <c:axId val="-243171552"/>
        <c:axId val="0"/>
      </c:bar3DChart>
      <c:catAx>
        <c:axId val="-24317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43171552"/>
        <c:crosses val="autoZero"/>
        <c:auto val="1"/>
        <c:lblAlgn val="ctr"/>
        <c:lblOffset val="100"/>
        <c:noMultiLvlLbl val="0"/>
      </c:catAx>
      <c:valAx>
        <c:axId val="-24317155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4317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(Alytaus!$B$10,Alytaus!$B$11,Alytaus!$B$9,Alytaus!$B$8,Alytaus!$B$7)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(Alytaus!$K$10,Alytaus!$K$11,Alytaus!$K$9,Alytaus!$K$8,Alytaus!$K$7)</c:f>
              <c:numCache>
                <c:formatCode>0</c:formatCode>
                <c:ptCount val="5"/>
                <c:pt idx="0">
                  <c:v>3639</c:v>
                </c:pt>
                <c:pt idx="1">
                  <c:v>4778</c:v>
                </c:pt>
                <c:pt idx="2">
                  <c:v>7036</c:v>
                </c:pt>
                <c:pt idx="3">
                  <c:v>6877</c:v>
                </c:pt>
                <c:pt idx="4">
                  <c:v>10538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6-4CE8-92D3-B78BA70D04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3173728"/>
        <c:axId val="-243172640"/>
        <c:axId val="0"/>
      </c:bar3DChart>
      <c:catAx>
        <c:axId val="-24317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43172640"/>
        <c:crosses val="autoZero"/>
        <c:auto val="1"/>
        <c:lblAlgn val="ctr"/>
        <c:lblOffset val="100"/>
        <c:noMultiLvlLbl val="0"/>
      </c:catAx>
      <c:valAx>
        <c:axId val="-24317264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4317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Vilniaus apskrities  bibliotekininkui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1499883243132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(Vilniaus!$B$9,Vilniaus!$B$13,Vilniaus!$B$12,Vilniaus!$B$10,Vilniaus!$B$8,Vilniaus!$B$7,Vilniaus!$B$11,Vilniaus!$B$15)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(Vilniaus!$C$9,Vilniaus!$C$13,Vilniaus!$C$12,Vilniaus!$C$10,Vilniaus!$C$8,Vilniaus!$C$7,Vilniaus!$C$11,Vilniaus!$C$15)</c:f>
              <c:numCache>
                <c:formatCode>0</c:formatCode>
                <c:ptCount val="8"/>
                <c:pt idx="0">
                  <c:v>113</c:v>
                </c:pt>
                <c:pt idx="1">
                  <c:v>152</c:v>
                </c:pt>
                <c:pt idx="2">
                  <c:v>154</c:v>
                </c:pt>
                <c:pt idx="3">
                  <c:v>180</c:v>
                </c:pt>
                <c:pt idx="4">
                  <c:v>160</c:v>
                </c:pt>
                <c:pt idx="5">
                  <c:v>288</c:v>
                </c:pt>
                <c:pt idx="6">
                  <c:v>250</c:v>
                </c:pt>
                <c:pt idx="7">
                  <c:v>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C-4326-AF89-B6D8C094BC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43163936"/>
        <c:axId val="-23083728"/>
        <c:axId val="0"/>
      </c:bar3DChart>
      <c:catAx>
        <c:axId val="-243163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83728"/>
        <c:crosses val="autoZero"/>
        <c:auto val="1"/>
        <c:lblAlgn val="ctr"/>
        <c:lblOffset val="100"/>
        <c:noMultiLvlLbl val="0"/>
      </c:catAx>
      <c:valAx>
        <c:axId val="-2308372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431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(Vilniaus!$B$13,Vilniaus!$B$8,Vilniaus!$B$10,Vilniaus!$B$9,Vilniaus!$B$12,Vilniaus!$B$11,Vilniaus!$B$7,Vilniaus!$B$15)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Trakai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(Vilniaus!$G$13,Vilniaus!$G$8,Vilniaus!$G$10,Vilniaus!$G$9,Vilniaus!$G$12,Vilniaus!$G$11,Vilniaus!$G$7,Vilniaus!$G$15)</c:f>
              <c:numCache>
                <c:formatCode>0</c:formatCode>
                <c:ptCount val="8"/>
                <c:pt idx="0">
                  <c:v>1258</c:v>
                </c:pt>
                <c:pt idx="1">
                  <c:v>1167</c:v>
                </c:pt>
                <c:pt idx="2">
                  <c:v>3044</c:v>
                </c:pt>
                <c:pt idx="3">
                  <c:v>2219</c:v>
                </c:pt>
                <c:pt idx="4">
                  <c:v>3402</c:v>
                </c:pt>
                <c:pt idx="5">
                  <c:v>4468</c:v>
                </c:pt>
                <c:pt idx="6">
                  <c:v>4639</c:v>
                </c:pt>
                <c:pt idx="7">
                  <c:v>10418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F-414F-9C4F-A7CA12538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3184"/>
        <c:axId val="-23073392"/>
        <c:axId val="0"/>
      </c:bar3DChart>
      <c:catAx>
        <c:axId val="-2308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73392"/>
        <c:crosses val="autoZero"/>
        <c:auto val="1"/>
        <c:lblAlgn val="ctr"/>
        <c:lblOffset val="100"/>
        <c:noMultiLvlLbl val="0"/>
      </c:catAx>
      <c:valAx>
        <c:axId val="-2307339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Vilniaus apskrities bibliotekininkui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054418197725285"/>
          <c:y val="2.82786223634916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-1.2681407606419914E-16"/>
                  <c:y val="-4.6787503684055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42-41E3-9074-1A40F3F4AE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(Vilniaus!$B$13,Vilniaus!$B$9,Vilniaus!$B$8,Vilniaus!$B$10,Vilniaus!$B$12,Vilniaus!$B$7,Vilniaus!$B$11,Vilniaus!$B$15)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(Vilniaus!$K$13,Vilniaus!$K$9,Vilniaus!$K$8,Vilniaus!$K$10,Vilniaus!$K$12,Vilniaus!$K$7,Vilniaus!$K$11,Vilniaus!$K$15)</c:f>
              <c:numCache>
                <c:formatCode>0</c:formatCode>
                <c:ptCount val="8"/>
                <c:pt idx="0">
                  <c:v>2514</c:v>
                </c:pt>
                <c:pt idx="1">
                  <c:v>3025</c:v>
                </c:pt>
                <c:pt idx="2">
                  <c:v>3564</c:v>
                </c:pt>
                <c:pt idx="3">
                  <c:v>4892</c:v>
                </c:pt>
                <c:pt idx="4">
                  <c:v>4421</c:v>
                </c:pt>
                <c:pt idx="5">
                  <c:v>6411</c:v>
                </c:pt>
                <c:pt idx="6">
                  <c:v>9111</c:v>
                </c:pt>
                <c:pt idx="7">
                  <c:v>10156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2-41E3-9074-1A40F3F4AE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2640"/>
        <c:axId val="-23075568"/>
        <c:axId val="0"/>
      </c:bar3DChart>
      <c:catAx>
        <c:axId val="-23082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75568"/>
        <c:crosses val="autoZero"/>
        <c:auto val="1"/>
        <c:lblAlgn val="ctr"/>
        <c:lblOffset val="100"/>
        <c:noMultiLvlLbl val="0"/>
      </c:catAx>
      <c:valAx>
        <c:axId val="-2307556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7-4C55-B632-A56649287C2E}"/>
                </c:ext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457-4C55-B632-A56649287C2E}"/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57-4C55-B632-A56649287C2E}"/>
                </c:ext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57-4C55-B632-A56649287C2E}"/>
                </c:ext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57-4C55-B632-A56649287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57-4C55-B632-A56649287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4816"/>
        <c:axId val="-23075024"/>
        <c:axId val="0"/>
      </c:bar3DChart>
      <c:catAx>
        <c:axId val="-23084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75024"/>
        <c:crosses val="autoZero"/>
        <c:auto val="1"/>
        <c:lblAlgn val="ctr"/>
        <c:lblOffset val="100"/>
        <c:noMultiLvlLbl val="0"/>
      </c:catAx>
      <c:valAx>
        <c:axId val="-2307502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E-4231-B564-0C388EF84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82096"/>
        <c:axId val="-23086448"/>
        <c:axId val="0"/>
      </c:bar3DChart>
      <c:catAx>
        <c:axId val="-23082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86448"/>
        <c:crosses val="autoZero"/>
        <c:auto val="1"/>
        <c:lblAlgn val="ctr"/>
        <c:lblOffset val="100"/>
        <c:noMultiLvlLbl val="0"/>
      </c:catAx>
      <c:valAx>
        <c:axId val="-230864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8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2-478D-BE1E-EABABAA41C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3076656"/>
        <c:axId val="-23076112"/>
        <c:axId val="0"/>
      </c:bar3DChart>
      <c:catAx>
        <c:axId val="-23076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23076112"/>
        <c:crosses val="autoZero"/>
        <c:auto val="1"/>
        <c:lblAlgn val="ctr"/>
        <c:lblOffset val="100"/>
        <c:noMultiLvlLbl val="0"/>
      </c:catAx>
      <c:valAx>
        <c:axId val="-230761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2307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13</xdr:row>
      <xdr:rowOff>7326</xdr:rowOff>
    </xdr:from>
    <xdr:to>
      <xdr:col>4</xdr:col>
      <xdr:colOff>534865</xdr:colOff>
      <xdr:row>27</xdr:row>
      <xdr:rowOff>67915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21981</xdr:colOff>
      <xdr:row>13</xdr:row>
      <xdr:rowOff>7327</xdr:rowOff>
    </xdr:from>
    <xdr:to>
      <xdr:col>9</xdr:col>
      <xdr:colOff>461596</xdr:colOff>
      <xdr:row>27</xdr:row>
      <xdr:rowOff>65943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109905</xdr:colOff>
      <xdr:row>13</xdr:row>
      <xdr:rowOff>21981</xdr:rowOff>
    </xdr:from>
    <xdr:to>
      <xdr:col>14</xdr:col>
      <xdr:colOff>373673</xdr:colOff>
      <xdr:row>27</xdr:row>
      <xdr:rowOff>73269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73270</xdr:colOff>
      <xdr:row>16</xdr:row>
      <xdr:rowOff>139210</xdr:rowOff>
    </xdr:from>
    <xdr:to>
      <xdr:col>5</xdr:col>
      <xdr:colOff>36634</xdr:colOff>
      <xdr:row>31</xdr:row>
      <xdr:rowOff>7327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87923</xdr:colOff>
      <xdr:row>16</xdr:row>
      <xdr:rowOff>139211</xdr:rowOff>
    </xdr:from>
    <xdr:to>
      <xdr:col>9</xdr:col>
      <xdr:colOff>586154</xdr:colOff>
      <xdr:row>30</xdr:row>
      <xdr:rowOff>183172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43962</xdr:colOff>
      <xdr:row>17</xdr:row>
      <xdr:rowOff>14653</xdr:rowOff>
    </xdr:from>
    <xdr:to>
      <xdr:col>14</xdr:col>
      <xdr:colOff>263768</xdr:colOff>
      <xdr:row>30</xdr:row>
      <xdr:rowOff>183172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27</xdr:row>
      <xdr:rowOff>185737</xdr:rowOff>
    </xdr:from>
    <xdr:to>
      <xdr:col>19</xdr:col>
      <xdr:colOff>390075</xdr:colOff>
      <xdr:row>41</xdr:row>
      <xdr:rowOff>38737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14</xdr:row>
      <xdr:rowOff>128587</xdr:rowOff>
    </xdr:from>
    <xdr:to>
      <xdr:col>19</xdr:col>
      <xdr:colOff>380550</xdr:colOff>
      <xdr:row>27</xdr:row>
      <xdr:rowOff>172087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</xdr:row>
      <xdr:rowOff>71437</xdr:rowOff>
    </xdr:from>
    <xdr:to>
      <xdr:col>19</xdr:col>
      <xdr:colOff>409125</xdr:colOff>
      <xdr:row>14</xdr:row>
      <xdr:rowOff>114937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0</xdr:row>
      <xdr:rowOff>80962</xdr:rowOff>
    </xdr:from>
    <xdr:to>
      <xdr:col>9</xdr:col>
      <xdr:colOff>266250</xdr:colOff>
      <xdr:row>13</xdr:row>
      <xdr:rowOff>124462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14</xdr:row>
      <xdr:rowOff>128587</xdr:rowOff>
    </xdr:from>
    <xdr:to>
      <xdr:col>9</xdr:col>
      <xdr:colOff>399600</xdr:colOff>
      <xdr:row>27</xdr:row>
      <xdr:rowOff>172087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29</xdr:row>
      <xdr:rowOff>119062</xdr:rowOff>
    </xdr:from>
    <xdr:to>
      <xdr:col>9</xdr:col>
      <xdr:colOff>371025</xdr:colOff>
      <xdr:row>42</xdr:row>
      <xdr:rowOff>162562</xdr:rowOff>
    </xdr:to>
    <xdr:graphicFrame macro="">
      <xdr:nvGraphicFramePr>
        <xdr:cNvPr id="14" name="Diagrama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40"/>
  <sheetViews>
    <sheetView tabSelected="1" zoomScale="130" zoomScaleNormal="130" workbookViewId="0">
      <selection activeCell="A2" sqref="A2:O2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4" width="8.85546875" style="1"/>
    <col min="5" max="5" width="10.7109375" style="1" customWidth="1"/>
    <col min="6" max="14" width="8.85546875" style="1"/>
    <col min="15" max="16" width="10.7109375" style="1" customWidth="1"/>
    <col min="17" max="16384" width="8.85546875" style="1"/>
  </cols>
  <sheetData>
    <row r="2" spans="1:24" x14ac:dyDescent="0.2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2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5"/>
      <c r="P3" s="25"/>
      <c r="Q3" s="25"/>
      <c r="R3" s="25"/>
      <c r="S3" s="25"/>
      <c r="T3" s="25"/>
      <c r="U3" s="25"/>
      <c r="V3" s="25"/>
      <c r="W3" s="25"/>
    </row>
    <row r="4" spans="1:24" x14ac:dyDescent="0.25">
      <c r="A4" s="46" t="s">
        <v>0</v>
      </c>
      <c r="B4" s="49" t="s">
        <v>1</v>
      </c>
      <c r="C4" s="52" t="s">
        <v>23</v>
      </c>
      <c r="D4" s="52"/>
      <c r="E4" s="52"/>
      <c r="F4" s="52"/>
      <c r="G4" s="52" t="s">
        <v>2</v>
      </c>
      <c r="H4" s="52"/>
      <c r="I4" s="52"/>
      <c r="J4" s="53"/>
      <c r="K4" s="38" t="s">
        <v>3</v>
      </c>
      <c r="L4" s="39"/>
      <c r="M4" s="39"/>
      <c r="N4" s="40"/>
      <c r="O4" s="25"/>
      <c r="P4" s="25"/>
      <c r="Q4" s="25"/>
      <c r="R4" s="25"/>
      <c r="S4" s="25"/>
      <c r="T4" s="25"/>
      <c r="U4" s="25"/>
      <c r="V4" s="25"/>
      <c r="W4" s="25"/>
    </row>
    <row r="5" spans="1:24" x14ac:dyDescent="0.25">
      <c r="A5" s="47"/>
      <c r="B5" s="50"/>
      <c r="C5" s="44" t="s">
        <v>4</v>
      </c>
      <c r="D5" s="44" t="s">
        <v>5</v>
      </c>
      <c r="E5" s="44" t="s">
        <v>6</v>
      </c>
      <c r="F5" s="44" t="s">
        <v>7</v>
      </c>
      <c r="G5" s="44" t="s">
        <v>4</v>
      </c>
      <c r="H5" s="44" t="s">
        <v>5</v>
      </c>
      <c r="I5" s="44" t="s">
        <v>6</v>
      </c>
      <c r="J5" s="44" t="s">
        <v>7</v>
      </c>
      <c r="K5" s="41"/>
      <c r="L5" s="42"/>
      <c r="M5" s="42"/>
      <c r="N5" s="43"/>
      <c r="O5" s="25"/>
      <c r="P5" s="25"/>
      <c r="Q5" s="25"/>
      <c r="R5" s="25"/>
      <c r="S5" s="25"/>
      <c r="T5" s="25"/>
      <c r="U5" s="25"/>
      <c r="V5" s="25"/>
      <c r="W5" s="25"/>
    </row>
    <row r="6" spans="1:24" x14ac:dyDescent="0.25">
      <c r="A6" s="48"/>
      <c r="B6" s="51"/>
      <c r="C6" s="45"/>
      <c r="D6" s="45"/>
      <c r="E6" s="45"/>
      <c r="F6" s="45"/>
      <c r="G6" s="45"/>
      <c r="H6" s="45"/>
      <c r="I6" s="45"/>
      <c r="J6" s="45"/>
      <c r="K6" s="20" t="s">
        <v>4</v>
      </c>
      <c r="L6" s="20" t="s">
        <v>5</v>
      </c>
      <c r="M6" s="20" t="s">
        <v>6</v>
      </c>
      <c r="N6" s="21" t="s">
        <v>7</v>
      </c>
      <c r="O6" s="25"/>
      <c r="P6" s="25"/>
      <c r="Q6" s="25"/>
      <c r="R6" s="25"/>
      <c r="S6" s="25"/>
      <c r="T6" s="25"/>
      <c r="U6" s="25"/>
      <c r="V6" s="25"/>
      <c r="W6" s="25"/>
    </row>
    <row r="7" spans="1:24" x14ac:dyDescent="0.25">
      <c r="A7" s="16">
        <v>1</v>
      </c>
      <c r="B7" s="33" t="s">
        <v>8</v>
      </c>
      <c r="C7" s="35">
        <v>315</v>
      </c>
      <c r="D7" s="35">
        <v>238</v>
      </c>
      <c r="E7" s="35">
        <v>739</v>
      </c>
      <c r="F7" s="35" t="s">
        <v>22</v>
      </c>
      <c r="G7" s="35">
        <v>5237</v>
      </c>
      <c r="H7" s="35">
        <v>4332</v>
      </c>
      <c r="I7" s="35">
        <v>10213</v>
      </c>
      <c r="J7" s="35" t="s">
        <v>22</v>
      </c>
      <c r="K7" s="35">
        <v>10538</v>
      </c>
      <c r="L7" s="35">
        <v>8659</v>
      </c>
      <c r="M7" s="35">
        <v>20875</v>
      </c>
      <c r="N7" s="35" t="s">
        <v>22</v>
      </c>
      <c r="O7" s="25"/>
      <c r="P7" s="25"/>
      <c r="Q7" s="25"/>
      <c r="R7" s="25"/>
      <c r="S7" s="25"/>
      <c r="T7" s="25"/>
      <c r="U7" s="25"/>
      <c r="V7" s="25"/>
      <c r="W7" s="25"/>
    </row>
    <row r="8" spans="1:24" x14ac:dyDescent="0.25">
      <c r="A8" s="16">
        <v>2</v>
      </c>
      <c r="B8" s="34" t="s">
        <v>9</v>
      </c>
      <c r="C8" s="35">
        <v>241</v>
      </c>
      <c r="D8" s="35">
        <v>400</v>
      </c>
      <c r="E8" s="35">
        <v>284</v>
      </c>
      <c r="F8" s="35">
        <v>167</v>
      </c>
      <c r="G8" s="35">
        <v>4052</v>
      </c>
      <c r="H8" s="35">
        <v>5296</v>
      </c>
      <c r="I8" s="35">
        <v>7629</v>
      </c>
      <c r="J8" s="35">
        <v>3061</v>
      </c>
      <c r="K8" s="35">
        <v>6877</v>
      </c>
      <c r="L8" s="35">
        <v>13670</v>
      </c>
      <c r="M8" s="35">
        <v>7249</v>
      </c>
      <c r="N8" s="35">
        <v>3858</v>
      </c>
      <c r="O8" s="25"/>
      <c r="P8" s="25"/>
      <c r="Q8" s="25"/>
      <c r="R8" s="25"/>
      <c r="S8" s="25"/>
      <c r="T8" s="25"/>
      <c r="U8" s="25"/>
      <c r="V8" s="25"/>
      <c r="W8" s="25"/>
    </row>
    <row r="9" spans="1:24" x14ac:dyDescent="0.25">
      <c r="A9" s="16">
        <v>3</v>
      </c>
      <c r="B9" s="34" t="s">
        <v>10</v>
      </c>
      <c r="C9" s="35">
        <v>362</v>
      </c>
      <c r="D9" s="35">
        <v>349</v>
      </c>
      <c r="E9" s="35">
        <v>936</v>
      </c>
      <c r="F9" s="35">
        <v>264</v>
      </c>
      <c r="G9" s="35">
        <v>4970</v>
      </c>
      <c r="H9" s="35">
        <v>3730</v>
      </c>
      <c r="I9" s="35">
        <v>7518</v>
      </c>
      <c r="J9" s="35">
        <v>8676</v>
      </c>
      <c r="K9" s="35">
        <v>7036</v>
      </c>
      <c r="L9" s="35">
        <v>5507</v>
      </c>
      <c r="M9" s="35">
        <v>18280</v>
      </c>
      <c r="N9" s="35">
        <v>9577</v>
      </c>
      <c r="O9" s="25"/>
      <c r="P9" s="25"/>
      <c r="Q9" s="25"/>
      <c r="R9" s="25"/>
      <c r="S9" s="25"/>
      <c r="T9" s="25"/>
      <c r="U9" s="25"/>
      <c r="V9" s="25"/>
      <c r="W9" s="25"/>
    </row>
    <row r="10" spans="1:24" x14ac:dyDescent="0.25">
      <c r="A10" s="16">
        <v>4</v>
      </c>
      <c r="B10" s="34" t="s">
        <v>11</v>
      </c>
      <c r="C10" s="35">
        <v>169</v>
      </c>
      <c r="D10" s="35">
        <v>152</v>
      </c>
      <c r="E10" s="35">
        <v>259</v>
      </c>
      <c r="F10" s="35">
        <v>171</v>
      </c>
      <c r="G10" s="35">
        <v>3259</v>
      </c>
      <c r="H10" s="35">
        <v>2659</v>
      </c>
      <c r="I10" s="35">
        <v>7509</v>
      </c>
      <c r="J10" s="35">
        <v>3227</v>
      </c>
      <c r="K10" s="35">
        <v>3639</v>
      </c>
      <c r="L10" s="35">
        <v>3397</v>
      </c>
      <c r="M10" s="35">
        <v>9760</v>
      </c>
      <c r="N10" s="35">
        <v>3225</v>
      </c>
      <c r="O10" s="25"/>
      <c r="P10" s="25"/>
      <c r="Q10" s="25"/>
      <c r="R10" s="25"/>
      <c r="S10" s="25"/>
      <c r="T10" s="25"/>
      <c r="U10" s="25"/>
      <c r="V10" s="25"/>
      <c r="W10" s="25"/>
    </row>
    <row r="11" spans="1:24" ht="15.75" thickBot="1" x14ac:dyDescent="0.3">
      <c r="A11" s="16">
        <v>5</v>
      </c>
      <c r="B11" s="34" t="s">
        <v>12</v>
      </c>
      <c r="C11" s="35">
        <v>163</v>
      </c>
      <c r="D11" s="35">
        <v>144</v>
      </c>
      <c r="E11" s="35" t="s">
        <v>22</v>
      </c>
      <c r="F11" s="35">
        <v>182</v>
      </c>
      <c r="G11" s="35">
        <v>3014</v>
      </c>
      <c r="H11" s="35">
        <v>3039</v>
      </c>
      <c r="I11" s="35" t="s">
        <v>22</v>
      </c>
      <c r="J11" s="35">
        <v>2990</v>
      </c>
      <c r="K11" s="35">
        <v>4778</v>
      </c>
      <c r="L11" s="35">
        <v>5562</v>
      </c>
      <c r="M11" s="35" t="s">
        <v>22</v>
      </c>
      <c r="N11" s="35">
        <v>3995</v>
      </c>
      <c r="O11" s="25"/>
      <c r="P11" s="25"/>
      <c r="Q11" s="25"/>
      <c r="R11" s="25"/>
      <c r="S11" s="25"/>
      <c r="T11" s="25"/>
      <c r="U11" s="25"/>
      <c r="V11" s="25"/>
      <c r="W11" s="25"/>
    </row>
    <row r="12" spans="1:24" ht="15.75" thickBot="1" x14ac:dyDescent="0.3">
      <c r="A12" s="17"/>
      <c r="B12" s="18" t="s">
        <v>13</v>
      </c>
      <c r="C12" s="31">
        <v>230</v>
      </c>
      <c r="D12" s="31">
        <v>244</v>
      </c>
      <c r="E12" s="31">
        <v>504</v>
      </c>
      <c r="F12" s="31">
        <v>177</v>
      </c>
      <c r="G12" s="32">
        <v>3890</v>
      </c>
      <c r="H12" s="32">
        <v>3792</v>
      </c>
      <c r="I12" s="32">
        <v>8537</v>
      </c>
      <c r="J12" s="32">
        <v>3363</v>
      </c>
      <c r="K12" s="32">
        <v>6213</v>
      </c>
      <c r="L12" s="32">
        <v>7338</v>
      </c>
      <c r="M12" s="32">
        <v>13663</v>
      </c>
      <c r="N12" s="32">
        <v>4008</v>
      </c>
      <c r="O12" s="25"/>
      <c r="P12" s="25"/>
      <c r="Q12" s="25"/>
      <c r="R12" s="25"/>
      <c r="S12" s="25"/>
      <c r="T12" s="25"/>
      <c r="U12" s="25"/>
      <c r="V12" s="25"/>
      <c r="W12" s="25"/>
    </row>
    <row r="13" spans="1:2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5"/>
      <c r="P13" s="25"/>
      <c r="Q13" s="25"/>
      <c r="R13" s="25"/>
      <c r="S13" s="25"/>
      <c r="T13" s="25"/>
      <c r="U13" s="25"/>
      <c r="V13" s="25"/>
      <c r="W13" s="25"/>
    </row>
    <row r="14" spans="1:24" x14ac:dyDescent="0.25"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x14ac:dyDescent="0.25">
      <c r="O15" s="25"/>
      <c r="P15" s="25" t="s">
        <v>24</v>
      </c>
      <c r="Q15" s="25"/>
      <c r="R15" s="25"/>
      <c r="S15" s="25"/>
      <c r="T15" s="25"/>
      <c r="U15" s="25"/>
      <c r="V15" s="25"/>
      <c r="W15" s="25"/>
      <c r="X15" s="25"/>
    </row>
    <row r="16" spans="1:24" x14ac:dyDescent="0.25"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x14ac:dyDescent="0.25"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x14ac:dyDescent="0.25"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x14ac:dyDescent="0.25"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x14ac:dyDescent="0.25"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x14ac:dyDescent="0.25"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x14ac:dyDescent="0.25"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x14ac:dyDescent="0.25"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x14ac:dyDescent="0.25"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x14ac:dyDescent="0.25"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x14ac:dyDescent="0.25"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</sheetData>
  <sortState ref="B32:C36">
    <sortCondition ref="C32"/>
  </sortState>
  <mergeCells count="14">
    <mergeCell ref="A2:O2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F4"/>
    <mergeCell ref="G4:J4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8"/>
  <sheetViews>
    <sheetView topLeftCell="A10" zoomScale="130" zoomScaleNormal="130" workbookViewId="0">
      <selection activeCell="P26" sqref="P26"/>
    </sheetView>
  </sheetViews>
  <sheetFormatPr defaultColWidth="8.85546875" defaultRowHeight="15" x14ac:dyDescent="0.25"/>
  <cols>
    <col min="1" max="1" width="4.140625" style="1" customWidth="1"/>
    <col min="2" max="2" width="11.42578125" style="1" customWidth="1"/>
    <col min="3" max="4" width="8.85546875" style="1"/>
    <col min="5" max="5" width="8.28515625" style="1" customWidth="1"/>
    <col min="6" max="8" width="8.85546875" style="1"/>
    <col min="9" max="9" width="8.28515625" style="1" customWidth="1"/>
    <col min="10" max="19" width="8.85546875" style="1"/>
    <col min="20" max="20" width="10.5703125" style="1" customWidth="1"/>
    <col min="21" max="16384" width="8.85546875" style="1"/>
  </cols>
  <sheetData>
    <row r="2" spans="1:19" x14ac:dyDescent="0.2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A4" s="56" t="s">
        <v>0</v>
      </c>
      <c r="B4" s="49" t="s">
        <v>1</v>
      </c>
      <c r="C4" s="52" t="s">
        <v>23</v>
      </c>
      <c r="D4" s="52"/>
      <c r="E4" s="52"/>
      <c r="F4" s="52"/>
      <c r="G4" s="52" t="s">
        <v>2</v>
      </c>
      <c r="H4" s="52"/>
      <c r="I4" s="52"/>
      <c r="J4" s="53"/>
      <c r="K4" s="38" t="s">
        <v>3</v>
      </c>
      <c r="L4" s="39"/>
      <c r="M4" s="39"/>
      <c r="N4" s="40"/>
    </row>
    <row r="5" spans="1:19" x14ac:dyDescent="0.25">
      <c r="A5" s="57"/>
      <c r="B5" s="50"/>
      <c r="C5" s="44" t="s">
        <v>4</v>
      </c>
      <c r="D5" s="44" t="s">
        <v>5</v>
      </c>
      <c r="E5" s="44" t="s">
        <v>6</v>
      </c>
      <c r="F5" s="44" t="s">
        <v>7</v>
      </c>
      <c r="G5" s="44" t="s">
        <v>4</v>
      </c>
      <c r="H5" s="44" t="s">
        <v>5</v>
      </c>
      <c r="I5" s="44" t="s">
        <v>6</v>
      </c>
      <c r="J5" s="44" t="s">
        <v>7</v>
      </c>
      <c r="K5" s="41"/>
      <c r="L5" s="42"/>
      <c r="M5" s="42"/>
      <c r="N5" s="43"/>
    </row>
    <row r="6" spans="1:19" x14ac:dyDescent="0.25">
      <c r="A6" s="58"/>
      <c r="B6" s="51"/>
      <c r="C6" s="45"/>
      <c r="D6" s="45"/>
      <c r="E6" s="45"/>
      <c r="F6" s="45"/>
      <c r="G6" s="45"/>
      <c r="H6" s="45"/>
      <c r="I6" s="45"/>
      <c r="J6" s="45"/>
      <c r="K6" s="20" t="s">
        <v>4</v>
      </c>
      <c r="L6" s="20" t="s">
        <v>5</v>
      </c>
      <c r="M6" s="20" t="s">
        <v>6</v>
      </c>
      <c r="N6" s="21" t="s">
        <v>7</v>
      </c>
      <c r="O6" s="25"/>
      <c r="P6" s="25"/>
      <c r="Q6" s="25"/>
      <c r="R6" s="25"/>
      <c r="S6" s="25"/>
    </row>
    <row r="7" spans="1:19" x14ac:dyDescent="0.25">
      <c r="A7" s="22">
        <v>1</v>
      </c>
      <c r="B7" s="27" t="s">
        <v>14</v>
      </c>
      <c r="C7" s="35">
        <v>288</v>
      </c>
      <c r="D7" s="35">
        <v>264</v>
      </c>
      <c r="E7" s="35">
        <v>683</v>
      </c>
      <c r="F7" s="35">
        <v>209</v>
      </c>
      <c r="G7" s="35">
        <v>4639</v>
      </c>
      <c r="H7" s="35">
        <v>3275</v>
      </c>
      <c r="I7" s="35">
        <v>10131</v>
      </c>
      <c r="J7" s="35">
        <v>5173</v>
      </c>
      <c r="K7" s="35">
        <v>6411</v>
      </c>
      <c r="L7" s="35">
        <v>4357</v>
      </c>
      <c r="M7" s="35">
        <v>12377</v>
      </c>
      <c r="N7" s="35">
        <v>7908</v>
      </c>
      <c r="O7" s="25"/>
      <c r="P7" s="25"/>
      <c r="Q7" s="25"/>
      <c r="R7" s="25"/>
      <c r="S7" s="25"/>
    </row>
    <row r="8" spans="1:19" x14ac:dyDescent="0.25">
      <c r="A8" s="22">
        <v>2</v>
      </c>
      <c r="B8" s="28" t="s">
        <v>15</v>
      </c>
      <c r="C8" s="35">
        <v>160</v>
      </c>
      <c r="D8" s="35">
        <v>128</v>
      </c>
      <c r="E8" s="35">
        <v>199</v>
      </c>
      <c r="F8" s="35">
        <v>169</v>
      </c>
      <c r="G8" s="35">
        <v>1167</v>
      </c>
      <c r="H8" s="35">
        <v>1088</v>
      </c>
      <c r="I8" s="35">
        <v>4967</v>
      </c>
      <c r="J8" s="35">
        <v>1929</v>
      </c>
      <c r="K8" s="35">
        <v>3564</v>
      </c>
      <c r="L8" s="35">
        <v>2670</v>
      </c>
      <c r="M8" s="35">
        <v>6249</v>
      </c>
      <c r="N8" s="35">
        <v>3414</v>
      </c>
      <c r="O8" s="25"/>
      <c r="P8" s="25"/>
      <c r="Q8" s="25"/>
      <c r="R8" s="25"/>
      <c r="S8" s="25"/>
    </row>
    <row r="9" spans="1:19" x14ac:dyDescent="0.25">
      <c r="A9" s="22">
        <v>3</v>
      </c>
      <c r="B9" s="28" t="s">
        <v>16</v>
      </c>
      <c r="C9" s="35">
        <v>113</v>
      </c>
      <c r="D9" s="35">
        <v>131</v>
      </c>
      <c r="E9" s="35" t="s">
        <v>22</v>
      </c>
      <c r="F9" s="35">
        <v>97</v>
      </c>
      <c r="G9" s="35">
        <v>2219</v>
      </c>
      <c r="H9" s="35">
        <v>2682</v>
      </c>
      <c r="I9" s="35" t="s">
        <v>22</v>
      </c>
      <c r="J9" s="35">
        <v>1819</v>
      </c>
      <c r="K9" s="35">
        <v>3025</v>
      </c>
      <c r="L9" s="35">
        <v>2767</v>
      </c>
      <c r="M9" s="35" t="s">
        <v>22</v>
      </c>
      <c r="N9" s="35">
        <v>3248</v>
      </c>
      <c r="O9" s="25"/>
      <c r="P9" s="25"/>
      <c r="Q9" s="25"/>
      <c r="R9" s="25"/>
      <c r="S9" s="25"/>
    </row>
    <row r="10" spans="1:19" x14ac:dyDescent="0.25">
      <c r="A10" s="22">
        <v>4</v>
      </c>
      <c r="B10" s="28" t="s">
        <v>17</v>
      </c>
      <c r="C10" s="35">
        <v>180</v>
      </c>
      <c r="D10" s="35">
        <v>89</v>
      </c>
      <c r="E10" s="35">
        <v>385</v>
      </c>
      <c r="F10" s="35">
        <v>174</v>
      </c>
      <c r="G10" s="35">
        <v>3044</v>
      </c>
      <c r="H10" s="35">
        <v>2407</v>
      </c>
      <c r="I10" s="35">
        <v>5159</v>
      </c>
      <c r="J10" s="35">
        <v>2517</v>
      </c>
      <c r="K10" s="35">
        <v>4892</v>
      </c>
      <c r="L10" s="35">
        <v>2498</v>
      </c>
      <c r="M10" s="35">
        <v>10510</v>
      </c>
      <c r="N10" s="35">
        <v>4629</v>
      </c>
      <c r="O10" s="25"/>
      <c r="P10" s="25"/>
      <c r="Q10" s="25"/>
      <c r="R10" s="25"/>
      <c r="S10" s="25"/>
    </row>
    <row r="11" spans="1:19" x14ac:dyDescent="0.25">
      <c r="A11" s="22">
        <v>5</v>
      </c>
      <c r="B11" s="28" t="s">
        <v>18</v>
      </c>
      <c r="C11" s="35">
        <v>250</v>
      </c>
      <c r="D11" s="35">
        <v>129</v>
      </c>
      <c r="E11" s="35">
        <v>415</v>
      </c>
      <c r="F11" s="35">
        <v>287</v>
      </c>
      <c r="G11" s="35">
        <v>4468</v>
      </c>
      <c r="H11" s="35">
        <v>3048</v>
      </c>
      <c r="I11" s="35">
        <v>6638</v>
      </c>
      <c r="J11" s="35">
        <v>4771</v>
      </c>
      <c r="K11" s="35">
        <v>9111</v>
      </c>
      <c r="L11" s="35">
        <v>5920</v>
      </c>
      <c r="M11" s="35">
        <v>16879</v>
      </c>
      <c r="N11" s="35">
        <v>8013</v>
      </c>
      <c r="O11" s="25"/>
      <c r="P11" s="25"/>
      <c r="Q11" s="25"/>
      <c r="R11" s="25"/>
      <c r="S11" s="25"/>
    </row>
    <row r="12" spans="1:19" x14ac:dyDescent="0.25">
      <c r="A12" s="22">
        <v>6</v>
      </c>
      <c r="B12" s="28" t="s">
        <v>19</v>
      </c>
      <c r="C12" s="35">
        <v>154</v>
      </c>
      <c r="D12" s="35">
        <v>185</v>
      </c>
      <c r="E12" s="35" t="s">
        <v>22</v>
      </c>
      <c r="F12" s="35">
        <v>130</v>
      </c>
      <c r="G12" s="35">
        <v>3402</v>
      </c>
      <c r="H12" s="35">
        <v>2968</v>
      </c>
      <c r="I12" s="35" t="s">
        <v>22</v>
      </c>
      <c r="J12" s="35">
        <v>3747</v>
      </c>
      <c r="K12" s="35">
        <v>4421</v>
      </c>
      <c r="L12" s="35">
        <v>5642</v>
      </c>
      <c r="M12" s="35" t="s">
        <v>22</v>
      </c>
      <c r="N12" s="35">
        <v>3453</v>
      </c>
      <c r="O12" s="25"/>
      <c r="P12" s="25"/>
      <c r="Q12" s="25"/>
      <c r="R12" s="25"/>
      <c r="S12" s="25"/>
    </row>
    <row r="13" spans="1:19" x14ac:dyDescent="0.25">
      <c r="A13" s="22">
        <v>7</v>
      </c>
      <c r="B13" s="28" t="s">
        <v>21</v>
      </c>
      <c r="C13" s="35">
        <v>152</v>
      </c>
      <c r="D13" s="35">
        <v>77</v>
      </c>
      <c r="E13" s="35">
        <v>289</v>
      </c>
      <c r="F13" s="35">
        <v>164</v>
      </c>
      <c r="G13" s="35">
        <v>1258</v>
      </c>
      <c r="H13" s="35">
        <v>632</v>
      </c>
      <c r="I13" s="35">
        <v>2177</v>
      </c>
      <c r="J13" s="35">
        <v>1304</v>
      </c>
      <c r="K13" s="35">
        <v>2514</v>
      </c>
      <c r="L13" s="35">
        <v>1192</v>
      </c>
      <c r="M13" s="35">
        <v>6528</v>
      </c>
      <c r="N13" s="35">
        <v>2576</v>
      </c>
      <c r="O13" s="25"/>
      <c r="P13" s="25"/>
      <c r="Q13" s="25"/>
      <c r="R13" s="25"/>
      <c r="S13" s="25"/>
    </row>
    <row r="14" spans="1:19" x14ac:dyDescent="0.25">
      <c r="A14" s="59" t="s">
        <v>13</v>
      </c>
      <c r="B14" s="60"/>
      <c r="C14" s="30">
        <v>180</v>
      </c>
      <c r="D14" s="30">
        <v>148</v>
      </c>
      <c r="E14" s="30">
        <v>372</v>
      </c>
      <c r="F14" s="30">
        <v>166</v>
      </c>
      <c r="G14" s="30">
        <v>2714</v>
      </c>
      <c r="H14" s="30">
        <v>2377</v>
      </c>
      <c r="I14" s="30">
        <v>5647</v>
      </c>
      <c r="J14" s="30">
        <v>2645</v>
      </c>
      <c r="K14" s="30">
        <v>4618</v>
      </c>
      <c r="L14" s="30">
        <v>3780</v>
      </c>
      <c r="M14" s="30">
        <v>11048</v>
      </c>
      <c r="N14" s="30">
        <v>4009</v>
      </c>
      <c r="O14" s="25"/>
      <c r="P14" s="25"/>
      <c r="Q14" s="25"/>
      <c r="R14" s="25"/>
      <c r="S14" s="25"/>
    </row>
    <row r="15" spans="1:19" ht="15.75" thickBot="1" x14ac:dyDescent="0.3">
      <c r="A15" s="23">
        <v>8</v>
      </c>
      <c r="B15" s="29" t="s">
        <v>20</v>
      </c>
      <c r="C15" s="36">
        <v>543</v>
      </c>
      <c r="D15" s="36">
        <v>251</v>
      </c>
      <c r="E15" s="36">
        <v>627</v>
      </c>
      <c r="F15" s="36" t="s">
        <v>22</v>
      </c>
      <c r="G15" s="36">
        <v>10418</v>
      </c>
      <c r="H15" s="36">
        <v>4927</v>
      </c>
      <c r="I15" s="36">
        <v>11149</v>
      </c>
      <c r="J15" s="36" t="s">
        <v>22</v>
      </c>
      <c r="K15" s="36">
        <v>10156</v>
      </c>
      <c r="L15" s="36">
        <v>4850</v>
      </c>
      <c r="M15" s="36">
        <v>11372</v>
      </c>
      <c r="N15" s="36" t="s">
        <v>22</v>
      </c>
      <c r="O15" s="25"/>
      <c r="P15" s="25"/>
      <c r="Q15" s="25"/>
      <c r="R15" s="25"/>
      <c r="S15" s="25"/>
    </row>
    <row r="16" spans="1:19" ht="15.75" thickBot="1" x14ac:dyDescent="0.3">
      <c r="A16" s="54" t="s">
        <v>13</v>
      </c>
      <c r="B16" s="55"/>
      <c r="C16" s="31">
        <v>274</v>
      </c>
      <c r="D16" s="31">
        <v>165</v>
      </c>
      <c r="E16" s="31">
        <v>559</v>
      </c>
      <c r="F16" s="31">
        <v>166</v>
      </c>
      <c r="G16" s="32">
        <v>4716</v>
      </c>
      <c r="H16" s="32">
        <v>2802</v>
      </c>
      <c r="I16" s="32">
        <v>9682</v>
      </c>
      <c r="J16" s="32">
        <v>2645</v>
      </c>
      <c r="K16" s="32">
        <v>6057</v>
      </c>
      <c r="L16" s="32">
        <v>3958</v>
      </c>
      <c r="M16" s="32">
        <v>11506</v>
      </c>
      <c r="N16" s="32">
        <v>4009</v>
      </c>
      <c r="O16" s="25"/>
      <c r="P16" s="25"/>
      <c r="Q16" s="25"/>
      <c r="R16" s="25"/>
      <c r="S16" s="25"/>
    </row>
    <row r="17" spans="1:19" s="4" customFormat="1" ht="12.75" x14ac:dyDescent="0.2">
      <c r="A17" s="19"/>
      <c r="B17" s="19"/>
      <c r="C17" s="19"/>
      <c r="D17" s="19"/>
      <c r="E17" s="19"/>
      <c r="F17" s="19"/>
      <c r="G17" s="19"/>
      <c r="H17" s="19"/>
      <c r="O17" s="26"/>
      <c r="P17" s="26"/>
      <c r="Q17" s="26"/>
      <c r="R17" s="26"/>
      <c r="S17" s="26"/>
    </row>
    <row r="18" spans="1:19" x14ac:dyDescent="0.25">
      <c r="A18" s="15"/>
      <c r="B18" s="15"/>
      <c r="C18" s="15"/>
      <c r="D18" s="15"/>
      <c r="E18" s="15"/>
      <c r="F18" s="15"/>
      <c r="G18" s="15"/>
      <c r="H18" s="15"/>
    </row>
  </sheetData>
  <sortState ref="B43:C50">
    <sortCondition ref="C43"/>
  </sortState>
  <mergeCells count="16">
    <mergeCell ref="A2:O2"/>
    <mergeCell ref="A16:B16"/>
    <mergeCell ref="A4:A6"/>
    <mergeCell ref="B4:B6"/>
    <mergeCell ref="C4:F4"/>
    <mergeCell ref="G4:J4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14:B14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0"/>
  <sheetViews>
    <sheetView workbookViewId="0">
      <selection activeCell="G28" sqref="G28"/>
    </sheetView>
  </sheetViews>
  <sheetFormatPr defaultRowHeight="15" x14ac:dyDescent="0.25"/>
  <cols>
    <col min="2" max="2" width="14.7109375" customWidth="1"/>
  </cols>
  <sheetData>
    <row r="3" spans="2:18" x14ac:dyDescent="0.25">
      <c r="C3" t="s">
        <v>25</v>
      </c>
      <c r="G3" t="s">
        <v>26</v>
      </c>
      <c r="K3" t="s">
        <v>28</v>
      </c>
      <c r="O3" t="s">
        <v>27</v>
      </c>
    </row>
    <row r="4" spans="2:18" x14ac:dyDescent="0.25">
      <c r="B4" t="s">
        <v>8</v>
      </c>
      <c r="C4">
        <v>8230</v>
      </c>
      <c r="D4">
        <v>5332</v>
      </c>
      <c r="E4">
        <v>2898</v>
      </c>
      <c r="G4">
        <v>135687</v>
      </c>
      <c r="H4">
        <v>95119</v>
      </c>
      <c r="I4">
        <v>40568</v>
      </c>
      <c r="K4">
        <v>273129</v>
      </c>
      <c r="L4">
        <v>190411</v>
      </c>
      <c r="M4">
        <v>82718</v>
      </c>
      <c r="O4">
        <v>26</v>
      </c>
      <c r="P4">
        <v>22</v>
      </c>
      <c r="Q4">
        <v>4</v>
      </c>
    </row>
    <row r="5" spans="2:18" x14ac:dyDescent="0.25">
      <c r="B5" t="s">
        <v>9</v>
      </c>
      <c r="C5">
        <v>13677</v>
      </c>
      <c r="D5">
        <v>6472</v>
      </c>
      <c r="E5">
        <v>1305</v>
      </c>
      <c r="F5">
        <v>5900</v>
      </c>
      <c r="G5">
        <v>250794</v>
      </c>
      <c r="H5">
        <v>103880</v>
      </c>
      <c r="I5">
        <v>33623</v>
      </c>
      <c r="J5">
        <v>113291</v>
      </c>
      <c r="K5">
        <v>478125</v>
      </c>
      <c r="L5">
        <v>314774</v>
      </c>
      <c r="M5">
        <v>29217</v>
      </c>
      <c r="N5">
        <v>134134</v>
      </c>
      <c r="O5">
        <v>51</v>
      </c>
      <c r="P5">
        <v>14</v>
      </c>
      <c r="Q5">
        <v>4</v>
      </c>
      <c r="R5">
        <v>33</v>
      </c>
    </row>
    <row r="6" spans="2:18" x14ac:dyDescent="0.25">
      <c r="B6" t="s">
        <v>10</v>
      </c>
      <c r="C6">
        <v>6859</v>
      </c>
      <c r="D6">
        <v>4864</v>
      </c>
      <c r="E6">
        <v>950</v>
      </c>
      <c r="F6">
        <v>1045</v>
      </c>
      <c r="G6">
        <v>94358</v>
      </c>
      <c r="H6">
        <v>52167</v>
      </c>
      <c r="I6">
        <v>7510</v>
      </c>
      <c r="J6">
        <v>34681</v>
      </c>
      <c r="K6">
        <v>133503</v>
      </c>
      <c r="L6">
        <v>76969</v>
      </c>
      <c r="M6">
        <v>18255</v>
      </c>
      <c r="N6">
        <v>38279</v>
      </c>
      <c r="O6">
        <v>19</v>
      </c>
      <c r="P6">
        <v>14</v>
      </c>
      <c r="Q6">
        <v>1</v>
      </c>
      <c r="R6">
        <v>4</v>
      </c>
    </row>
    <row r="7" spans="2:18" x14ac:dyDescent="0.25">
      <c r="B7" t="s">
        <v>11</v>
      </c>
      <c r="C7">
        <v>6035</v>
      </c>
      <c r="D7">
        <v>1853</v>
      </c>
      <c r="E7">
        <v>485</v>
      </c>
      <c r="F7">
        <v>3697</v>
      </c>
      <c r="G7">
        <v>120927</v>
      </c>
      <c r="H7">
        <v>31414</v>
      </c>
      <c r="I7">
        <v>14314</v>
      </c>
      <c r="J7">
        <v>75199</v>
      </c>
      <c r="K7">
        <v>132804</v>
      </c>
      <c r="L7">
        <v>39688</v>
      </c>
      <c r="M7">
        <v>19338</v>
      </c>
      <c r="N7">
        <v>73778</v>
      </c>
      <c r="O7">
        <v>36</v>
      </c>
      <c r="P7">
        <v>12</v>
      </c>
      <c r="Q7">
        <v>2</v>
      </c>
      <c r="R7">
        <v>22</v>
      </c>
    </row>
    <row r="8" spans="2:18" x14ac:dyDescent="0.25">
      <c r="B8" t="s">
        <v>12</v>
      </c>
      <c r="C8">
        <v>7632</v>
      </c>
      <c r="D8">
        <v>3152</v>
      </c>
      <c r="F8">
        <v>4480</v>
      </c>
      <c r="G8">
        <v>127611</v>
      </c>
      <c r="H8">
        <v>55903</v>
      </c>
      <c r="J8">
        <v>71708</v>
      </c>
      <c r="K8">
        <v>208279</v>
      </c>
      <c r="L8">
        <v>113613</v>
      </c>
      <c r="N8">
        <v>94666</v>
      </c>
      <c r="O8">
        <v>44</v>
      </c>
      <c r="P8">
        <v>21</v>
      </c>
      <c r="R8">
        <v>23</v>
      </c>
    </row>
    <row r="9" spans="2:18" x14ac:dyDescent="0.25">
      <c r="C9" s="24">
        <f>SUM(C4:C8)</f>
        <v>42433</v>
      </c>
      <c r="D9" s="24">
        <f t="shared" ref="D9:F9" si="0">SUM(D4:D8)</f>
        <v>21673</v>
      </c>
      <c r="E9" s="24">
        <f t="shared" si="0"/>
        <v>5638</v>
      </c>
      <c r="F9" s="24">
        <f t="shared" si="0"/>
        <v>15122</v>
      </c>
      <c r="G9" s="24">
        <f t="shared" ref="G9" si="1">SUM(G4:G8)</f>
        <v>729377</v>
      </c>
      <c r="H9" s="24">
        <f t="shared" ref="H9" si="2">SUM(H4:H8)</f>
        <v>338483</v>
      </c>
      <c r="I9" s="24">
        <f t="shared" ref="I9" si="3">SUM(I4:I8)</f>
        <v>96015</v>
      </c>
      <c r="J9" s="24">
        <f t="shared" ref="J9" si="4">SUM(J4:J8)</f>
        <v>294879</v>
      </c>
      <c r="K9" s="24">
        <f t="shared" ref="K9" si="5">SUM(K4:K8)</f>
        <v>1225840</v>
      </c>
      <c r="L9" s="24">
        <f t="shared" ref="L9" si="6">SUM(L4:L8)</f>
        <v>735455</v>
      </c>
      <c r="M9" s="24">
        <f t="shared" ref="M9" si="7">SUM(M4:M8)</f>
        <v>149528</v>
      </c>
      <c r="N9" s="24">
        <f t="shared" ref="N9" si="8">SUM(N4:N8)</f>
        <v>340857</v>
      </c>
      <c r="O9" s="24">
        <f t="shared" ref="O9" si="9">SUM(O4:O8)</f>
        <v>176</v>
      </c>
      <c r="P9" s="24">
        <f t="shared" ref="P9" si="10">SUM(P4:P8)</f>
        <v>83</v>
      </c>
      <c r="Q9" s="24">
        <f t="shared" ref="Q9" si="11">SUM(Q4:Q8)</f>
        <v>11</v>
      </c>
      <c r="R9" s="24">
        <f t="shared" ref="R9" si="12">SUM(R4:R8)</f>
        <v>82</v>
      </c>
    </row>
    <row r="10" spans="2:18" x14ac:dyDescent="0.25">
      <c r="B10" t="s">
        <v>14</v>
      </c>
      <c r="C10">
        <v>8097</v>
      </c>
      <c r="D10">
        <v>3973</v>
      </c>
      <c r="E10">
        <v>2059</v>
      </c>
      <c r="F10">
        <v>2065</v>
      </c>
      <c r="G10">
        <v>136109</v>
      </c>
      <c r="H10">
        <v>49540</v>
      </c>
      <c r="I10">
        <v>32084</v>
      </c>
      <c r="J10">
        <v>54485</v>
      </c>
      <c r="K10">
        <v>191307</v>
      </c>
      <c r="L10">
        <v>78975</v>
      </c>
      <c r="M10">
        <v>38046</v>
      </c>
      <c r="N10">
        <v>74286</v>
      </c>
      <c r="O10">
        <v>29</v>
      </c>
      <c r="P10">
        <v>16</v>
      </c>
      <c r="Q10">
        <v>3</v>
      </c>
      <c r="R10">
        <v>10</v>
      </c>
    </row>
    <row r="11" spans="2:18" x14ac:dyDescent="0.25">
      <c r="B11" t="s">
        <v>15</v>
      </c>
      <c r="C11">
        <v>7737</v>
      </c>
      <c r="D11">
        <v>1699</v>
      </c>
      <c r="E11">
        <v>1265</v>
      </c>
      <c r="F11">
        <v>4773</v>
      </c>
      <c r="G11">
        <v>90584</v>
      </c>
      <c r="H11">
        <v>15976</v>
      </c>
      <c r="I11">
        <v>23731</v>
      </c>
      <c r="J11">
        <v>50877</v>
      </c>
      <c r="K11">
        <v>180455</v>
      </c>
      <c r="L11">
        <v>46574</v>
      </c>
      <c r="M11">
        <v>41900</v>
      </c>
      <c r="N11">
        <v>91981</v>
      </c>
      <c r="O11">
        <v>42</v>
      </c>
      <c r="P11">
        <v>11</v>
      </c>
      <c r="Q11">
        <v>5</v>
      </c>
      <c r="R11">
        <v>26</v>
      </c>
    </row>
    <row r="12" spans="2:18" x14ac:dyDescent="0.25">
      <c r="B12" t="s">
        <v>16</v>
      </c>
      <c r="C12">
        <v>3417</v>
      </c>
      <c r="D12">
        <v>1707</v>
      </c>
      <c r="F12">
        <v>1355</v>
      </c>
      <c r="G12">
        <v>64938</v>
      </c>
      <c r="H12">
        <v>36041</v>
      </c>
      <c r="J12">
        <v>28897</v>
      </c>
      <c r="K12">
        <v>91894</v>
      </c>
      <c r="L12">
        <v>41036</v>
      </c>
      <c r="N12">
        <v>50858</v>
      </c>
      <c r="O12">
        <v>30</v>
      </c>
      <c r="P12">
        <v>13</v>
      </c>
      <c r="R12">
        <v>17</v>
      </c>
    </row>
    <row r="13" spans="2:18" x14ac:dyDescent="0.25">
      <c r="B13" t="s">
        <v>17</v>
      </c>
      <c r="C13">
        <v>6519</v>
      </c>
      <c r="D13">
        <v>1381</v>
      </c>
      <c r="E13">
        <v>2580</v>
      </c>
      <c r="F13">
        <v>2558</v>
      </c>
      <c r="G13">
        <v>114749</v>
      </c>
      <c r="H13">
        <v>38194</v>
      </c>
      <c r="I13">
        <v>37855</v>
      </c>
      <c r="J13">
        <v>38700</v>
      </c>
      <c r="K13">
        <v>23434</v>
      </c>
      <c r="L13">
        <v>48173</v>
      </c>
      <c r="M13">
        <v>85909</v>
      </c>
      <c r="N13">
        <v>69352</v>
      </c>
      <c r="O13">
        <v>40</v>
      </c>
      <c r="P13">
        <v>16</v>
      </c>
      <c r="Q13">
        <v>8</v>
      </c>
      <c r="R13">
        <v>16</v>
      </c>
    </row>
    <row r="14" spans="2:18" x14ac:dyDescent="0.25">
      <c r="B14" t="s">
        <v>18</v>
      </c>
      <c r="C14">
        <v>8951</v>
      </c>
      <c r="D14">
        <v>1862</v>
      </c>
      <c r="E14">
        <v>3499</v>
      </c>
      <c r="F14">
        <v>3590</v>
      </c>
      <c r="G14">
        <v>158650</v>
      </c>
      <c r="H14">
        <v>45162</v>
      </c>
      <c r="I14">
        <v>52721</v>
      </c>
      <c r="J14">
        <v>60767</v>
      </c>
      <c r="K14">
        <v>334387</v>
      </c>
      <c r="L14">
        <v>83564</v>
      </c>
      <c r="M14">
        <v>141890</v>
      </c>
      <c r="N14">
        <v>108933</v>
      </c>
      <c r="O14">
        <v>36</v>
      </c>
      <c r="P14">
        <v>16</v>
      </c>
      <c r="Q14">
        <v>7</v>
      </c>
      <c r="R14">
        <v>13</v>
      </c>
    </row>
    <row r="15" spans="2:18" x14ac:dyDescent="0.25">
      <c r="B15" t="s">
        <v>19</v>
      </c>
      <c r="C15">
        <v>8472</v>
      </c>
      <c r="D15">
        <v>4018</v>
      </c>
      <c r="F15">
        <v>4454</v>
      </c>
      <c r="G15">
        <v>182378</v>
      </c>
      <c r="H15">
        <v>72971</v>
      </c>
      <c r="J15">
        <v>119115</v>
      </c>
      <c r="K15">
        <v>305886</v>
      </c>
      <c r="L15">
        <v>186771</v>
      </c>
      <c r="N15">
        <v>119407</v>
      </c>
      <c r="O15">
        <v>49</v>
      </c>
      <c r="P15">
        <v>20</v>
      </c>
      <c r="R15">
        <v>29</v>
      </c>
    </row>
    <row r="16" spans="2:18" x14ac:dyDescent="0.25">
      <c r="B16" t="s">
        <v>21</v>
      </c>
      <c r="C16">
        <v>9341</v>
      </c>
      <c r="D16">
        <v>1380</v>
      </c>
      <c r="E16">
        <v>1231</v>
      </c>
      <c r="F16">
        <v>6730</v>
      </c>
      <c r="G16">
        <v>76250</v>
      </c>
      <c r="H16">
        <v>10381</v>
      </c>
      <c r="I16">
        <v>13453</v>
      </c>
      <c r="J16">
        <v>52416</v>
      </c>
      <c r="K16">
        <v>150794</v>
      </c>
      <c r="L16">
        <v>18047</v>
      </c>
      <c r="M16">
        <v>26528</v>
      </c>
      <c r="N16">
        <v>106219</v>
      </c>
      <c r="O16">
        <v>56</v>
      </c>
      <c r="P16">
        <v>14</v>
      </c>
      <c r="Q16">
        <v>4</v>
      </c>
      <c r="R16">
        <v>38</v>
      </c>
    </row>
    <row r="17" spans="2:18" x14ac:dyDescent="0.25">
      <c r="B17" t="s">
        <v>20</v>
      </c>
      <c r="C17">
        <v>54440</v>
      </c>
      <c r="D17">
        <v>5027</v>
      </c>
      <c r="E17">
        <v>49413</v>
      </c>
      <c r="G17">
        <v>787004</v>
      </c>
      <c r="H17">
        <v>92426</v>
      </c>
      <c r="I17">
        <v>694578</v>
      </c>
      <c r="K17">
        <v>1065125</v>
      </c>
      <c r="L17">
        <v>95999</v>
      </c>
      <c r="M17">
        <v>969126</v>
      </c>
      <c r="O17">
        <v>96</v>
      </c>
      <c r="P17">
        <v>22</v>
      </c>
      <c r="Q17">
        <v>74</v>
      </c>
    </row>
    <row r="19" spans="2:18" x14ac:dyDescent="0.25">
      <c r="C19" s="24">
        <f>SUM(C10:C16)</f>
        <v>52534</v>
      </c>
      <c r="D19" s="24">
        <f t="shared" ref="D19:R19" si="13">SUM(D10:D16)</f>
        <v>16020</v>
      </c>
      <c r="E19" s="24">
        <f t="shared" si="13"/>
        <v>10634</v>
      </c>
      <c r="F19" s="24">
        <f t="shared" si="13"/>
        <v>25525</v>
      </c>
      <c r="G19" s="24">
        <f t="shared" si="13"/>
        <v>823658</v>
      </c>
      <c r="H19" s="24">
        <f t="shared" si="13"/>
        <v>268265</v>
      </c>
      <c r="I19" s="24">
        <f t="shared" si="13"/>
        <v>159844</v>
      </c>
      <c r="J19" s="24">
        <f t="shared" si="13"/>
        <v>405257</v>
      </c>
      <c r="K19" s="24">
        <f t="shared" si="13"/>
        <v>1278157</v>
      </c>
      <c r="L19" s="24">
        <f t="shared" si="13"/>
        <v>503140</v>
      </c>
      <c r="M19" s="24">
        <f t="shared" si="13"/>
        <v>334273</v>
      </c>
      <c r="N19" s="24">
        <f t="shared" si="13"/>
        <v>621036</v>
      </c>
      <c r="O19" s="24">
        <f t="shared" si="13"/>
        <v>282</v>
      </c>
      <c r="P19" s="24">
        <f t="shared" si="13"/>
        <v>106</v>
      </c>
      <c r="Q19" s="24">
        <f t="shared" si="13"/>
        <v>27</v>
      </c>
      <c r="R19" s="24">
        <f t="shared" si="13"/>
        <v>149</v>
      </c>
    </row>
    <row r="20" spans="2:18" x14ac:dyDescent="0.25">
      <c r="C20" s="24">
        <f>SUM(C10:C17)</f>
        <v>106974</v>
      </c>
      <c r="D20" s="24">
        <f t="shared" ref="D20:R20" si="14">SUM(D10:D17)</f>
        <v>21047</v>
      </c>
      <c r="E20" s="24">
        <f t="shared" si="14"/>
        <v>60047</v>
      </c>
      <c r="F20" s="24">
        <f t="shared" si="14"/>
        <v>25525</v>
      </c>
      <c r="G20" s="24">
        <f t="shared" si="14"/>
        <v>1610662</v>
      </c>
      <c r="H20" s="24">
        <f t="shared" si="14"/>
        <v>360691</v>
      </c>
      <c r="I20" s="24">
        <f t="shared" si="14"/>
        <v>854422</v>
      </c>
      <c r="J20" s="24">
        <f t="shared" si="14"/>
        <v>405257</v>
      </c>
      <c r="K20" s="24">
        <f t="shared" si="14"/>
        <v>2343282</v>
      </c>
      <c r="L20" s="24">
        <f t="shared" si="14"/>
        <v>599139</v>
      </c>
      <c r="M20" s="24">
        <f t="shared" si="14"/>
        <v>1303399</v>
      </c>
      <c r="N20" s="24">
        <f t="shared" si="14"/>
        <v>621036</v>
      </c>
      <c r="O20" s="24">
        <f t="shared" si="14"/>
        <v>378</v>
      </c>
      <c r="P20" s="24">
        <f t="shared" si="14"/>
        <v>128</v>
      </c>
      <c r="Q20" s="24">
        <f t="shared" si="14"/>
        <v>101</v>
      </c>
      <c r="R20" s="24">
        <f t="shared" si="14"/>
        <v>149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opLeftCell="E10" workbookViewId="0">
      <selection activeCell="L42" sqref="L41:L42"/>
    </sheetView>
  </sheetViews>
  <sheetFormatPr defaultRowHeight="15" x14ac:dyDescent="0.25"/>
  <cols>
    <col min="2" max="2" width="18.5703125" customWidth="1"/>
    <col min="12" max="12" width="14.28515625" customWidth="1"/>
  </cols>
  <sheetData>
    <row r="2" spans="2:13" x14ac:dyDescent="0.25">
      <c r="B2" s="8" t="s">
        <v>16</v>
      </c>
      <c r="C2" s="10">
        <v>138</v>
      </c>
      <c r="L2" s="6"/>
      <c r="M2" s="10"/>
    </row>
    <row r="3" spans="2:13" x14ac:dyDescent="0.25">
      <c r="B3" s="8" t="s">
        <v>21</v>
      </c>
      <c r="C3" s="10">
        <v>171</v>
      </c>
      <c r="L3" s="6"/>
      <c r="M3" s="10"/>
    </row>
    <row r="4" spans="2:13" x14ac:dyDescent="0.25">
      <c r="B4" s="8" t="s">
        <v>19</v>
      </c>
      <c r="C4" s="10">
        <v>175</v>
      </c>
      <c r="L4" s="6"/>
      <c r="M4" s="10"/>
    </row>
    <row r="5" spans="2:13" x14ac:dyDescent="0.25">
      <c r="B5" s="8" t="s">
        <v>15</v>
      </c>
      <c r="C5" s="10">
        <v>208</v>
      </c>
      <c r="I5" s="13"/>
      <c r="L5" s="5"/>
      <c r="M5" s="10"/>
    </row>
    <row r="6" spans="2:13" x14ac:dyDescent="0.25">
      <c r="B6" s="8" t="s">
        <v>17</v>
      </c>
      <c r="C6" s="10">
        <v>223</v>
      </c>
      <c r="L6" s="6"/>
      <c r="M6" s="10"/>
    </row>
    <row r="7" spans="2:13" x14ac:dyDescent="0.25">
      <c r="B7" s="7" t="s">
        <v>14</v>
      </c>
      <c r="C7" s="10">
        <v>265</v>
      </c>
    </row>
    <row r="8" spans="2:13" x14ac:dyDescent="0.25">
      <c r="B8" s="8" t="s">
        <v>18</v>
      </c>
      <c r="C8" s="10">
        <v>280</v>
      </c>
      <c r="L8" s="6" t="s">
        <v>11</v>
      </c>
      <c r="M8" s="10">
        <v>183</v>
      </c>
    </row>
    <row r="9" spans="2:13" x14ac:dyDescent="0.25">
      <c r="B9" s="9" t="s">
        <v>20</v>
      </c>
      <c r="C9" s="12">
        <v>487</v>
      </c>
      <c r="L9" s="6" t="s">
        <v>12</v>
      </c>
      <c r="M9" s="10">
        <v>189</v>
      </c>
    </row>
    <row r="10" spans="2:13" x14ac:dyDescent="0.25">
      <c r="L10" s="6" t="s">
        <v>9</v>
      </c>
      <c r="M10" s="10">
        <v>295</v>
      </c>
    </row>
    <row r="11" spans="2:13" x14ac:dyDescent="0.25">
      <c r="L11" s="5" t="s">
        <v>8</v>
      </c>
      <c r="M11" s="10">
        <v>342</v>
      </c>
    </row>
    <row r="12" spans="2:13" x14ac:dyDescent="0.25">
      <c r="B12" s="8"/>
      <c r="C12" s="10"/>
      <c r="L12" s="6" t="s">
        <v>10</v>
      </c>
      <c r="M12" s="10">
        <v>366</v>
      </c>
    </row>
    <row r="13" spans="2:13" x14ac:dyDescent="0.25">
      <c r="B13" s="8"/>
      <c r="C13" s="10"/>
    </row>
    <row r="14" spans="2:13" x14ac:dyDescent="0.25">
      <c r="B14" s="8"/>
      <c r="C14" s="10"/>
    </row>
    <row r="15" spans="2:13" x14ac:dyDescent="0.25">
      <c r="B15" s="8"/>
      <c r="C15" s="10"/>
    </row>
    <row r="16" spans="2:13" x14ac:dyDescent="0.25">
      <c r="B16" s="8"/>
      <c r="C16" s="10"/>
      <c r="L16" s="6" t="s">
        <v>11</v>
      </c>
      <c r="M16" s="10">
        <v>3120</v>
      </c>
    </row>
    <row r="17" spans="2:13" x14ac:dyDescent="0.25">
      <c r="B17" s="7"/>
      <c r="C17" s="10"/>
      <c r="L17" s="6" t="s">
        <v>12</v>
      </c>
      <c r="M17" s="10">
        <v>3585</v>
      </c>
    </row>
    <row r="18" spans="2:13" x14ac:dyDescent="0.25">
      <c r="B18" s="8"/>
      <c r="C18" s="10"/>
      <c r="L18" s="6" t="s">
        <v>10</v>
      </c>
      <c r="M18" s="10">
        <v>5115</v>
      </c>
    </row>
    <row r="19" spans="2:13" x14ac:dyDescent="0.25">
      <c r="B19" s="9"/>
      <c r="C19" s="12"/>
      <c r="L19" s="6" t="s">
        <v>9</v>
      </c>
      <c r="M19" s="10">
        <v>5282</v>
      </c>
    </row>
    <row r="20" spans="2:13" x14ac:dyDescent="0.25">
      <c r="L20" s="5" t="s">
        <v>8</v>
      </c>
      <c r="M20" s="10">
        <v>5663</v>
      </c>
    </row>
    <row r="21" spans="2:13" x14ac:dyDescent="0.25">
      <c r="B21" s="8" t="s">
        <v>21</v>
      </c>
      <c r="C21" s="10">
        <v>1150</v>
      </c>
    </row>
    <row r="22" spans="2:13" x14ac:dyDescent="0.25">
      <c r="B22" s="8" t="s">
        <v>15</v>
      </c>
      <c r="C22" s="10">
        <v>2483</v>
      </c>
    </row>
    <row r="23" spans="2:13" x14ac:dyDescent="0.25">
      <c r="B23" s="8" t="s">
        <v>17</v>
      </c>
      <c r="C23" s="10">
        <v>2723</v>
      </c>
    </row>
    <row r="24" spans="2:13" x14ac:dyDescent="0.25">
      <c r="B24" s="8" t="s">
        <v>16</v>
      </c>
      <c r="C24" s="10">
        <v>3129</v>
      </c>
    </row>
    <row r="25" spans="2:13" x14ac:dyDescent="0.25">
      <c r="B25" s="8" t="s">
        <v>19</v>
      </c>
      <c r="C25" s="10">
        <v>3742</v>
      </c>
    </row>
    <row r="26" spans="2:13" x14ac:dyDescent="0.25">
      <c r="B26" s="7" t="s">
        <v>14</v>
      </c>
      <c r="C26" s="10">
        <v>4463</v>
      </c>
    </row>
    <row r="27" spans="2:13" x14ac:dyDescent="0.25">
      <c r="B27" s="8" t="s">
        <v>18</v>
      </c>
      <c r="C27" s="10">
        <v>4513</v>
      </c>
    </row>
    <row r="28" spans="2:13" x14ac:dyDescent="0.25">
      <c r="B28" s="9" t="s">
        <v>20</v>
      </c>
      <c r="C28" s="11">
        <v>7122</v>
      </c>
    </row>
    <row r="30" spans="2:13" x14ac:dyDescent="0.25">
      <c r="L30" s="6" t="s">
        <v>11</v>
      </c>
      <c r="M30" s="10">
        <v>3939</v>
      </c>
    </row>
    <row r="31" spans="2:13" x14ac:dyDescent="0.25">
      <c r="L31" s="6" t="s">
        <v>12</v>
      </c>
      <c r="M31" s="10">
        <v>5064</v>
      </c>
    </row>
    <row r="32" spans="2:13" x14ac:dyDescent="0.25">
      <c r="B32" s="8" t="s">
        <v>21</v>
      </c>
      <c r="C32" s="10">
        <v>2552</v>
      </c>
      <c r="L32" s="6" t="s">
        <v>10</v>
      </c>
      <c r="M32" s="10">
        <v>7180</v>
      </c>
    </row>
    <row r="33" spans="2:13" x14ac:dyDescent="0.25">
      <c r="B33" s="8" t="s">
        <v>16</v>
      </c>
      <c r="C33" s="10">
        <v>4124</v>
      </c>
      <c r="L33" s="6" t="s">
        <v>9</v>
      </c>
      <c r="M33" s="10">
        <v>10434</v>
      </c>
    </row>
    <row r="34" spans="2:13" x14ac:dyDescent="0.25">
      <c r="B34" s="8" t="s">
        <v>15</v>
      </c>
      <c r="C34" s="10">
        <v>5024</v>
      </c>
      <c r="L34" s="5" t="s">
        <v>8</v>
      </c>
      <c r="M34" s="10">
        <v>11113</v>
      </c>
    </row>
    <row r="35" spans="2:13" x14ac:dyDescent="0.25">
      <c r="B35" s="8" t="s">
        <v>17</v>
      </c>
      <c r="C35" s="10">
        <v>5345</v>
      </c>
    </row>
    <row r="36" spans="2:13" x14ac:dyDescent="0.25">
      <c r="B36" s="8" t="s">
        <v>19</v>
      </c>
      <c r="C36" s="10">
        <v>5563</v>
      </c>
    </row>
    <row r="37" spans="2:13" x14ac:dyDescent="0.25">
      <c r="B37" s="7" t="s">
        <v>14</v>
      </c>
      <c r="C37" s="10">
        <v>5999</v>
      </c>
    </row>
    <row r="38" spans="2:13" x14ac:dyDescent="0.25">
      <c r="B38" s="8" t="s">
        <v>18</v>
      </c>
      <c r="C38" s="10">
        <v>9475</v>
      </c>
    </row>
    <row r="39" spans="2:13" x14ac:dyDescent="0.25">
      <c r="B39" s="9" t="s">
        <v>20</v>
      </c>
      <c r="C39" s="12">
        <v>11094</v>
      </c>
    </row>
  </sheetData>
  <sortState ref="L8:M12">
    <sortCondition ref="M8:M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Alytaus</vt:lpstr>
      <vt:lpstr>Vilniaus</vt:lpstr>
      <vt:lpstr>Sheet1</vt:lpstr>
      <vt:lpstr>Lapas1</vt:lpstr>
      <vt:lpstr>Lapas1!Criteria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2020-08-06T12:29:13Z</cp:lastPrinted>
  <dcterms:created xsi:type="dcterms:W3CDTF">2014-01-10T07:58:39Z</dcterms:created>
  <dcterms:modified xsi:type="dcterms:W3CDTF">2020-08-06T12:29:19Z</dcterms:modified>
</cp:coreProperties>
</file>