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C18" i="2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4" i="1" l="1"/>
</calcChain>
</file>

<file path=xl/sharedStrings.xml><?xml version="1.0" encoding="utf-8"?>
<sst xmlns="http://schemas.openxmlformats.org/spreadsheetml/2006/main" count="138" uniqueCount="37">
  <si>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</si>
  <si>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</si>
  <si>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</si>
  <si>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</si>
  <si>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</si>
  <si>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</si>
  <si>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</si>
  <si>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</si>
  <si>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</si>
  <si>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</si>
  <si>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</si>
  <si>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</si>
  <si>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</si>
  <si>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</si>
  <si>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</si>
  <si>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</si>
  <si>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</si>
  <si>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</si>
  <si>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</si>
  <si>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</si>
  <si>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</si>
  <si>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</si>
  <si>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</si>
  <si>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</si>
  <si>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</si>
  <si>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</si>
  <si>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</si>
  <si>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</si>
  <si>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</si>
  <si>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</si>
  <si>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</si>
  <si>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</si>
  <si>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</si>
  <si>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</si>
  <si>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</si>
  <si>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ALYTAUS APSKRITIES SAVIVALDYBIŲ VIEŠOSIOSE BIBLIOTEKOSE 2019 M.</t>
  </si>
  <si>
    <t>3.10. INFORMACINIS VARTOTOJŲ APTARNAVIMAS VILNIAUS APSKRITIES SAVIVALDYBIŲ VIEŠOSIOSE BIBLIOTEKOSE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</si>
</sst>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9" fillId="2" borderId="0" xfId="0" applyFont="1" applyFill="1"/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4" borderId="14" xfId="0" applyFont="1" applyFill="1" applyBorder="1"/>
    <xf numFmtId="0" fontId="11" fillId="4" borderId="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0" fillId="2" borderId="0" xfId="0" applyFill="1" applyBorder="1"/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7" fillId="2" borderId="0" xfId="0" applyFont="1" applyFill="1"/>
    <xf numFmtId="0" fontId="18" fillId="2" borderId="0" xfId="0" applyFont="1" applyFill="1"/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9" fillId="4" borderId="12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999999999999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7306102362204726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14-4D08-A2FB-633C9D903046}"/>
              </c:ext>
            </c:extLst>
          </c:dPt>
          <c:dPt>
            <c:idx val="1"/>
            <c:bubble3D val="0"/>
            <c:explosion val="2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14-4D08-A2FB-633C9D903046}"/>
              </c:ext>
            </c:extLst>
          </c:dPt>
          <c:dLbls>
            <c:dLbl>
              <c:idx val="0"/>
              <c:layout>
                <c:manualLayout>
                  <c:x val="-5.6306977252843393E-2"/>
                  <c:y val="-0.309537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4-4D08-A2FB-633C9D903046}"/>
                </c:ext>
              </c:extLst>
            </c:dLbl>
            <c:dLbl>
              <c:idx val="1"/>
              <c:layout>
                <c:manualLayout>
                  <c:x val="-0.10902843394575683"/>
                  <c:y val="3.7693205016039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4-4D08-A2FB-633C9D903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30895</c:v>
                </c:pt>
                <c:pt idx="1">
                  <c:v>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4-4D08-A2FB-633C9D9030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53-41B5-8EC9-874E8F49A913}"/>
              </c:ext>
            </c:extLst>
          </c:dPt>
          <c:dPt>
            <c:idx val="1"/>
            <c:bubble3D val="0"/>
            <c:explosion val="2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53-41B5-8EC9-874E8F49A913}"/>
              </c:ext>
            </c:extLst>
          </c:dPt>
          <c:dLbls>
            <c:dLbl>
              <c:idx val="0"/>
              <c:layout>
                <c:manualLayout>
                  <c:x val="-6.2166229221347333E-2"/>
                  <c:y val="-0.3049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3-41B5-8EC9-874E8F49A913}"/>
                </c:ext>
              </c:extLst>
            </c:dLbl>
            <c:dLbl>
              <c:idx val="1"/>
              <c:layout>
                <c:manualLayout>
                  <c:x val="-8.9963145231846023E-2"/>
                  <c:y val="-6.06809565470982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3-41B5-8EC9-874E8F49A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407149</c:v>
                </c:pt>
                <c:pt idx="1">
                  <c:v>28588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3-41B5-8EC9-874E8F49A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1F-4E24-9B09-FC7DADB9BFC3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1F-4E24-9B09-FC7DADB9BFC3}"/>
              </c:ext>
            </c:extLst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1F-4E24-9B09-FC7DADB9BFC3}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F-4E24-9B09-FC7DADB9B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F-4E24-9B09-FC7DADB9BF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73-42BF-A72B-61CD76E9F047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73-42BF-A72B-61CD76E9F047}"/>
              </c:ext>
            </c:extLst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73-42BF-A72B-61CD76E9F047}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73-42BF-A72B-61CD76E9F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2BF-A72B-61CD76E9F0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53486</xdr:rowOff>
    </xdr:from>
    <xdr:to>
      <xdr:col>11</xdr:col>
      <xdr:colOff>7328</xdr:colOff>
      <xdr:row>28</xdr:row>
      <xdr:rowOff>129686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472586</xdr:colOff>
      <xdr:row>20</xdr:row>
      <xdr:rowOff>60814</xdr:rowOff>
    </xdr:from>
    <xdr:to>
      <xdr:col>13</xdr:col>
      <xdr:colOff>40298</xdr:colOff>
      <xdr:row>34</xdr:row>
      <xdr:rowOff>137014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topLeftCell="B1" zoomScale="130" zoomScaleNormal="130" workbookViewId="0">
      <selection activeCell="C14" sqref="C14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6.140625" style="2" customWidth="1"/>
    <col min="18" max="18" width="6.7109375" style="2" customWidth="1"/>
    <col min="19" max="19" width="5.28515625" style="2" customWidth="1"/>
    <col min="20" max="20" width="7.5703125" style="2" customWidth="1"/>
    <col min="21" max="21" width="4.5703125" style="2" customWidth="1"/>
    <col min="22" max="22" width="7" style="2" customWidth="1"/>
    <col min="23" max="23" width="2.85546875" style="2" customWidth="1"/>
    <col min="24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9"/>
      <c r="B4" s="65"/>
      <c r="C4" s="58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60"/>
    </row>
    <row r="5" spans="1:22" x14ac:dyDescent="0.25">
      <c r="A5" s="11" t="s">
        <v>1</v>
      </c>
      <c r="B5" s="11" t="s">
        <v>2</v>
      </c>
      <c r="C5" s="53" t="s">
        <v>3</v>
      </c>
      <c r="D5" s="53"/>
      <c r="E5" s="53"/>
      <c r="F5" s="54"/>
      <c r="G5" s="50" t="s">
        <v>4</v>
      </c>
      <c r="H5" s="58"/>
      <c r="I5" s="58"/>
      <c r="J5" s="51"/>
      <c r="K5" s="50" t="s">
        <v>5</v>
      </c>
      <c r="L5" s="58"/>
      <c r="M5" s="58"/>
      <c r="N5" s="51"/>
      <c r="O5" s="50" t="s">
        <v>6</v>
      </c>
      <c r="P5" s="58"/>
      <c r="Q5" s="58"/>
      <c r="R5" s="51"/>
      <c r="S5" s="61" t="s">
        <v>7</v>
      </c>
      <c r="T5" s="59"/>
      <c r="U5" s="61" t="s">
        <v>7</v>
      </c>
      <c r="V5" s="60"/>
    </row>
    <row r="6" spans="1:22" x14ac:dyDescent="0.25">
      <c r="A6" s="11" t="s">
        <v>8</v>
      </c>
      <c r="B6" s="11" t="s">
        <v>9</v>
      </c>
      <c r="C6" s="51" t="s">
        <v>10</v>
      </c>
      <c r="D6" s="49"/>
      <c r="E6" s="50" t="s">
        <v>11</v>
      </c>
      <c r="F6" s="51"/>
      <c r="G6" s="49" t="s">
        <v>10</v>
      </c>
      <c r="H6" s="49"/>
      <c r="I6" s="50" t="s">
        <v>11</v>
      </c>
      <c r="J6" s="51"/>
      <c r="K6" s="49" t="s">
        <v>10</v>
      </c>
      <c r="L6" s="49"/>
      <c r="M6" s="50" t="s">
        <v>11</v>
      </c>
      <c r="N6" s="51"/>
      <c r="O6" s="49" t="s">
        <v>10</v>
      </c>
      <c r="P6" s="49"/>
      <c r="Q6" s="50" t="s">
        <v>11</v>
      </c>
      <c r="R6" s="51"/>
      <c r="S6" s="52" t="s">
        <v>12</v>
      </c>
      <c r="T6" s="53"/>
      <c r="U6" s="52" t="s">
        <v>13</v>
      </c>
      <c r="V6" s="54"/>
    </row>
    <row r="7" spans="1:22" x14ac:dyDescent="0.25">
      <c r="A7" s="12"/>
      <c r="B7" s="66" t="s">
        <v>14</v>
      </c>
      <c r="C7" s="13" t="s">
        <v>15</v>
      </c>
      <c r="D7" s="14" t="s">
        <v>16</v>
      </c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  <c r="K7" s="14" t="s">
        <v>15</v>
      </c>
      <c r="L7" s="14" t="s">
        <v>16</v>
      </c>
      <c r="M7" s="14" t="s">
        <v>15</v>
      </c>
      <c r="N7" s="14" t="s">
        <v>16</v>
      </c>
      <c r="O7" s="14" t="s">
        <v>15</v>
      </c>
      <c r="P7" s="14" t="s">
        <v>16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17</v>
      </c>
      <c r="V7" s="14" t="s">
        <v>18</v>
      </c>
    </row>
    <row r="8" spans="1:22" x14ac:dyDescent="0.25">
      <c r="A8" s="15">
        <v>1</v>
      </c>
      <c r="B8" s="26" t="s">
        <v>19</v>
      </c>
      <c r="C8" s="15">
        <v>8367</v>
      </c>
      <c r="D8" s="15">
        <v>598</v>
      </c>
      <c r="E8" s="15">
        <v>6930</v>
      </c>
      <c r="F8" s="15">
        <v>598</v>
      </c>
      <c r="G8" s="15">
        <v>7772</v>
      </c>
      <c r="H8" s="15">
        <v>598</v>
      </c>
      <c r="I8" s="15">
        <v>6346</v>
      </c>
      <c r="J8" s="15">
        <v>598</v>
      </c>
      <c r="K8" s="15">
        <v>595</v>
      </c>
      <c r="L8" s="15">
        <v>0</v>
      </c>
      <c r="M8" s="15">
        <v>584</v>
      </c>
      <c r="N8" s="15">
        <v>0</v>
      </c>
      <c r="O8" s="15" t="s">
        <v>33</v>
      </c>
      <c r="P8" s="15" t="s">
        <v>33</v>
      </c>
      <c r="Q8" s="15" t="s">
        <v>33</v>
      </c>
      <c r="R8" s="15" t="s">
        <v>33</v>
      </c>
      <c r="S8" s="15">
        <v>199</v>
      </c>
      <c r="T8" s="43">
        <v>195</v>
      </c>
      <c r="U8" s="40" t="s">
        <v>33</v>
      </c>
      <c r="V8" s="41" t="s">
        <v>33</v>
      </c>
    </row>
    <row r="9" spans="1:22" x14ac:dyDescent="0.25">
      <c r="A9" s="15">
        <v>2</v>
      </c>
      <c r="B9" s="27" t="s">
        <v>20</v>
      </c>
      <c r="C9" s="15">
        <v>8914</v>
      </c>
      <c r="D9" s="15">
        <v>1065</v>
      </c>
      <c r="E9" s="15">
        <v>8914</v>
      </c>
      <c r="F9" s="15">
        <v>1065</v>
      </c>
      <c r="G9" s="15">
        <v>3173</v>
      </c>
      <c r="H9" s="15">
        <v>114</v>
      </c>
      <c r="I9" s="15">
        <v>3173</v>
      </c>
      <c r="J9" s="15">
        <v>114</v>
      </c>
      <c r="K9" s="15">
        <v>1246</v>
      </c>
      <c r="L9" s="15">
        <v>151</v>
      </c>
      <c r="M9" s="15">
        <v>1246</v>
      </c>
      <c r="N9" s="15">
        <v>151</v>
      </c>
      <c r="O9" s="15">
        <v>4495</v>
      </c>
      <c r="P9" s="15">
        <v>800</v>
      </c>
      <c r="Q9" s="15">
        <v>4495</v>
      </c>
      <c r="R9" s="15">
        <v>800</v>
      </c>
      <c r="S9" s="15">
        <v>623</v>
      </c>
      <c r="T9" s="43">
        <v>623</v>
      </c>
      <c r="U9" s="41">
        <v>150</v>
      </c>
      <c r="V9" s="41">
        <v>150</v>
      </c>
    </row>
    <row r="10" spans="1:22" ht="15" customHeight="1" x14ac:dyDescent="0.25">
      <c r="A10" s="15">
        <v>3</v>
      </c>
      <c r="B10" s="27" t="s">
        <v>21</v>
      </c>
      <c r="C10" s="15">
        <v>5267</v>
      </c>
      <c r="D10" s="15">
        <v>0</v>
      </c>
      <c r="E10" s="15">
        <v>5002</v>
      </c>
      <c r="F10" s="15">
        <v>0</v>
      </c>
      <c r="G10" s="15">
        <v>3620</v>
      </c>
      <c r="H10" s="15">
        <v>0</v>
      </c>
      <c r="I10" s="15">
        <v>3550</v>
      </c>
      <c r="J10" s="15">
        <v>0</v>
      </c>
      <c r="K10" s="15">
        <v>629</v>
      </c>
      <c r="L10" s="15">
        <v>0</v>
      </c>
      <c r="M10" s="15">
        <v>538</v>
      </c>
      <c r="N10" s="15">
        <v>0</v>
      </c>
      <c r="O10" s="15">
        <v>1018</v>
      </c>
      <c r="P10" s="15">
        <v>0</v>
      </c>
      <c r="Q10" s="15">
        <v>914</v>
      </c>
      <c r="R10" s="15">
        <v>0</v>
      </c>
      <c r="S10" s="15">
        <v>629</v>
      </c>
      <c r="T10" s="43">
        <v>538</v>
      </c>
      <c r="U10" s="41">
        <v>509</v>
      </c>
      <c r="V10" s="41">
        <v>457</v>
      </c>
    </row>
    <row r="11" spans="1:22" x14ac:dyDescent="0.25">
      <c r="A11" s="15">
        <v>4</v>
      </c>
      <c r="B11" s="27" t="s">
        <v>22</v>
      </c>
      <c r="C11" s="15">
        <v>7272</v>
      </c>
      <c r="D11" s="15">
        <v>362</v>
      </c>
      <c r="E11" s="15">
        <v>7042</v>
      </c>
      <c r="F11" s="15">
        <v>375</v>
      </c>
      <c r="G11" s="15">
        <v>2926</v>
      </c>
      <c r="H11" s="15">
        <v>62</v>
      </c>
      <c r="I11" s="15">
        <v>2837</v>
      </c>
      <c r="J11" s="15">
        <v>62</v>
      </c>
      <c r="K11" s="15">
        <v>570</v>
      </c>
      <c r="L11" s="15">
        <v>0</v>
      </c>
      <c r="M11" s="15">
        <v>570</v>
      </c>
      <c r="N11" s="15">
        <v>0</v>
      </c>
      <c r="O11" s="15">
        <v>3776</v>
      </c>
      <c r="P11" s="15">
        <v>300</v>
      </c>
      <c r="Q11" s="15">
        <v>3635</v>
      </c>
      <c r="R11" s="15">
        <v>313</v>
      </c>
      <c r="S11" s="15">
        <v>570</v>
      </c>
      <c r="T11" s="43">
        <v>570</v>
      </c>
      <c r="U11" s="41">
        <v>172</v>
      </c>
      <c r="V11" s="41">
        <v>165</v>
      </c>
    </row>
    <row r="12" spans="1:22" ht="15.75" thickBot="1" x14ac:dyDescent="0.3">
      <c r="A12" s="15">
        <v>5</v>
      </c>
      <c r="B12" s="27" t="s">
        <v>23</v>
      </c>
      <c r="C12" s="46">
        <v>3043</v>
      </c>
      <c r="D12" s="46">
        <v>132</v>
      </c>
      <c r="E12" s="46">
        <v>3007</v>
      </c>
      <c r="F12" s="46">
        <v>131</v>
      </c>
      <c r="G12" s="46">
        <v>669</v>
      </c>
      <c r="H12" s="46">
        <v>51</v>
      </c>
      <c r="I12" s="46">
        <v>669</v>
      </c>
      <c r="J12" s="46">
        <v>51</v>
      </c>
      <c r="K12" s="46" t="s">
        <v>33</v>
      </c>
      <c r="L12" s="46" t="s">
        <v>33</v>
      </c>
      <c r="M12" s="46" t="s">
        <v>33</v>
      </c>
      <c r="N12" s="46" t="s">
        <v>33</v>
      </c>
      <c r="O12" s="46">
        <v>2374</v>
      </c>
      <c r="P12" s="46">
        <v>81</v>
      </c>
      <c r="Q12" s="46">
        <v>2338</v>
      </c>
      <c r="R12" s="46">
        <v>80</v>
      </c>
      <c r="S12" s="46" t="s">
        <v>33</v>
      </c>
      <c r="T12" s="47" t="s">
        <v>33</v>
      </c>
      <c r="U12" s="48">
        <v>99</v>
      </c>
      <c r="V12" s="48">
        <v>97</v>
      </c>
    </row>
    <row r="13" spans="1:22" ht="15.75" thickBot="1" x14ac:dyDescent="0.3">
      <c r="A13" s="55" t="s">
        <v>24</v>
      </c>
      <c r="B13" s="64"/>
      <c r="C13" s="31">
        <f t="shared" ref="C13:N13" si="0">SUM(C8:C12)</f>
        <v>32863</v>
      </c>
      <c r="D13" s="31">
        <f t="shared" si="0"/>
        <v>2157</v>
      </c>
      <c r="E13" s="31">
        <f t="shared" si="0"/>
        <v>30895</v>
      </c>
      <c r="F13" s="31">
        <f t="shared" si="0"/>
        <v>2169</v>
      </c>
      <c r="G13" s="31">
        <f t="shared" si="0"/>
        <v>18160</v>
      </c>
      <c r="H13" s="31">
        <f t="shared" si="0"/>
        <v>825</v>
      </c>
      <c r="I13" s="31">
        <f t="shared" si="0"/>
        <v>16575</v>
      </c>
      <c r="J13" s="31">
        <f t="shared" si="0"/>
        <v>825</v>
      </c>
      <c r="K13" s="31">
        <f t="shared" si="0"/>
        <v>3040</v>
      </c>
      <c r="L13" s="31">
        <f t="shared" si="0"/>
        <v>151</v>
      </c>
      <c r="M13" s="31">
        <f t="shared" si="0"/>
        <v>2938</v>
      </c>
      <c r="N13" s="31">
        <f t="shared" si="0"/>
        <v>151</v>
      </c>
      <c r="O13" s="31">
        <f>SUM(O9:O12)</f>
        <v>11663</v>
      </c>
      <c r="P13" s="31">
        <f>SUM(P9:P12)</f>
        <v>1181</v>
      </c>
      <c r="Q13" s="32">
        <f>SUM(Q9:Q12)</f>
        <v>11382</v>
      </c>
      <c r="R13" s="31">
        <f>SUM(R9:R12)</f>
        <v>1193</v>
      </c>
      <c r="S13" s="31">
        <v>434</v>
      </c>
      <c r="T13" s="31">
        <v>420</v>
      </c>
      <c r="U13" s="31">
        <v>150</v>
      </c>
      <c r="V13" s="31">
        <v>146</v>
      </c>
    </row>
    <row r="14" spans="1:22" x14ac:dyDescent="0.25">
      <c r="A14" s="3"/>
      <c r="B14" s="30" t="s">
        <v>34</v>
      </c>
      <c r="C14" s="30">
        <f>C13-E13</f>
        <v>1968</v>
      </c>
      <c r="D14" s="22"/>
      <c r="E14" s="22"/>
      <c r="F14" s="22"/>
      <c r="G14" s="22"/>
      <c r="H14" s="22"/>
      <c r="I14" s="22"/>
      <c r="J14" s="22"/>
      <c r="K14" s="22"/>
      <c r="L14" s="2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A2:V2"/>
    <mergeCell ref="C4:V4"/>
    <mergeCell ref="C5:F5"/>
    <mergeCell ref="G5:J5"/>
    <mergeCell ref="K5:N5"/>
    <mergeCell ref="O5:R5"/>
    <mergeCell ref="S5:T5"/>
    <mergeCell ref="U5:V5"/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22"/>
  <sheetViews>
    <sheetView topLeftCell="A7" zoomScale="130" zoomScaleNormal="130" workbookViewId="0">
      <selection activeCell="C19" sqref="C18:C19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2" width="6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6.28515625" style="2" customWidth="1"/>
    <col min="21" max="21" width="4.85546875" style="2" customWidth="1"/>
    <col min="22" max="22" width="6.28515625" style="2" customWidth="1"/>
    <col min="23" max="16384" width="8.85546875" style="2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"/>
    </row>
    <row r="3" spans="1:2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7" x14ac:dyDescent="0.25">
      <c r="A4" s="16"/>
      <c r="B4" s="10"/>
      <c r="C4" s="58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60"/>
      <c r="W4" s="24"/>
      <c r="X4" s="24"/>
      <c r="Y4" s="24"/>
      <c r="Z4" s="24"/>
      <c r="AA4" s="24"/>
    </row>
    <row r="5" spans="1:27" x14ac:dyDescent="0.25">
      <c r="A5" s="17" t="s">
        <v>1</v>
      </c>
      <c r="B5" s="18" t="s">
        <v>2</v>
      </c>
      <c r="C5" s="53" t="s">
        <v>3</v>
      </c>
      <c r="D5" s="53"/>
      <c r="E5" s="53"/>
      <c r="F5" s="54"/>
      <c r="G5" s="50" t="s">
        <v>4</v>
      </c>
      <c r="H5" s="58"/>
      <c r="I5" s="58"/>
      <c r="J5" s="51"/>
      <c r="K5" s="50" t="s">
        <v>5</v>
      </c>
      <c r="L5" s="58"/>
      <c r="M5" s="58"/>
      <c r="N5" s="51"/>
      <c r="O5" s="50" t="s">
        <v>6</v>
      </c>
      <c r="P5" s="58"/>
      <c r="Q5" s="58"/>
      <c r="R5" s="51"/>
      <c r="S5" s="61" t="s">
        <v>7</v>
      </c>
      <c r="T5" s="59"/>
      <c r="U5" s="61" t="s">
        <v>7</v>
      </c>
      <c r="V5" s="60"/>
      <c r="W5" s="24"/>
      <c r="X5" s="24"/>
      <c r="Y5" s="24"/>
      <c r="Z5" s="24"/>
      <c r="AA5" s="24"/>
    </row>
    <row r="6" spans="1:27" x14ac:dyDescent="0.25">
      <c r="A6" s="17" t="s">
        <v>8</v>
      </c>
      <c r="B6" s="18" t="s">
        <v>9</v>
      </c>
      <c r="C6" s="51" t="s">
        <v>10</v>
      </c>
      <c r="D6" s="49"/>
      <c r="E6" s="50" t="s">
        <v>11</v>
      </c>
      <c r="F6" s="51"/>
      <c r="G6" s="49" t="s">
        <v>10</v>
      </c>
      <c r="H6" s="49"/>
      <c r="I6" s="50" t="s">
        <v>11</v>
      </c>
      <c r="J6" s="51"/>
      <c r="K6" s="49" t="s">
        <v>10</v>
      </c>
      <c r="L6" s="49"/>
      <c r="M6" s="50" t="s">
        <v>11</v>
      </c>
      <c r="N6" s="51"/>
      <c r="O6" s="49" t="s">
        <v>10</v>
      </c>
      <c r="P6" s="49"/>
      <c r="Q6" s="50" t="s">
        <v>11</v>
      </c>
      <c r="R6" s="51"/>
      <c r="S6" s="52" t="s">
        <v>12</v>
      </c>
      <c r="T6" s="53"/>
      <c r="U6" s="52" t="s">
        <v>13</v>
      </c>
      <c r="V6" s="54"/>
      <c r="W6" s="24"/>
      <c r="X6" s="24"/>
      <c r="Y6" s="24"/>
      <c r="Z6" s="24"/>
      <c r="AA6" s="24"/>
    </row>
    <row r="7" spans="1:27" x14ac:dyDescent="0.25">
      <c r="A7" s="19"/>
      <c r="B7" s="20" t="s">
        <v>14</v>
      </c>
      <c r="C7" s="13" t="s">
        <v>15</v>
      </c>
      <c r="D7" s="14" t="s">
        <v>16</v>
      </c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  <c r="K7" s="14" t="s">
        <v>15</v>
      </c>
      <c r="L7" s="14" t="s">
        <v>16</v>
      </c>
      <c r="M7" s="14" t="s">
        <v>15</v>
      </c>
      <c r="N7" s="14" t="s">
        <v>16</v>
      </c>
      <c r="O7" s="14" t="s">
        <v>15</v>
      </c>
      <c r="P7" s="14" t="s">
        <v>16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17</v>
      </c>
      <c r="V7" s="14" t="s">
        <v>18</v>
      </c>
      <c r="W7" s="24"/>
      <c r="X7" s="24"/>
      <c r="Y7" s="24"/>
      <c r="Z7" s="24"/>
      <c r="AA7" s="24"/>
    </row>
    <row r="8" spans="1:27" x14ac:dyDescent="0.25">
      <c r="A8" s="15">
        <v>1</v>
      </c>
      <c r="B8" s="26" t="s">
        <v>25</v>
      </c>
      <c r="C8" s="15">
        <v>11070</v>
      </c>
      <c r="D8" s="15">
        <v>122</v>
      </c>
      <c r="E8" s="15">
        <v>11070</v>
      </c>
      <c r="F8" s="15">
        <v>122</v>
      </c>
      <c r="G8" s="15">
        <v>6596</v>
      </c>
      <c r="H8" s="15">
        <v>36</v>
      </c>
      <c r="I8" s="15">
        <v>6596</v>
      </c>
      <c r="J8" s="15">
        <v>36</v>
      </c>
      <c r="K8" s="15">
        <v>1499</v>
      </c>
      <c r="L8" s="15">
        <v>31</v>
      </c>
      <c r="M8" s="15">
        <v>1499</v>
      </c>
      <c r="N8" s="15">
        <v>31</v>
      </c>
      <c r="O8" s="15">
        <v>2975</v>
      </c>
      <c r="P8" s="15">
        <v>55</v>
      </c>
      <c r="Q8" s="15">
        <v>2975</v>
      </c>
      <c r="R8" s="15">
        <v>55</v>
      </c>
      <c r="S8" s="15">
        <v>750</v>
      </c>
      <c r="T8" s="15">
        <v>750</v>
      </c>
      <c r="U8" s="40">
        <v>298</v>
      </c>
      <c r="V8" s="41">
        <v>298</v>
      </c>
      <c r="W8" s="24"/>
      <c r="X8" s="24"/>
      <c r="Y8" s="24"/>
      <c r="Z8" s="24"/>
      <c r="AA8" s="24"/>
    </row>
    <row r="9" spans="1:27" x14ac:dyDescent="0.25">
      <c r="A9" s="15">
        <v>2</v>
      </c>
      <c r="B9" s="27" t="s">
        <v>26</v>
      </c>
      <c r="C9" s="15">
        <v>6016</v>
      </c>
      <c r="D9" s="15">
        <v>509</v>
      </c>
      <c r="E9" s="15">
        <v>5686</v>
      </c>
      <c r="F9" s="15">
        <v>187</v>
      </c>
      <c r="G9" s="15">
        <v>2440</v>
      </c>
      <c r="H9" s="15">
        <v>383</v>
      </c>
      <c r="I9" s="15">
        <v>2118</v>
      </c>
      <c r="J9" s="15">
        <v>61</v>
      </c>
      <c r="K9" s="15">
        <v>1364</v>
      </c>
      <c r="L9" s="15">
        <v>75</v>
      </c>
      <c r="M9" s="15">
        <v>1364</v>
      </c>
      <c r="N9" s="15">
        <v>75</v>
      </c>
      <c r="O9" s="15">
        <v>2212</v>
      </c>
      <c r="P9" s="15">
        <v>51</v>
      </c>
      <c r="Q9" s="15">
        <v>2204</v>
      </c>
      <c r="R9" s="15">
        <v>51</v>
      </c>
      <c r="S9" s="40">
        <v>682</v>
      </c>
      <c r="T9" s="15">
        <v>682</v>
      </c>
      <c r="U9" s="41">
        <v>96</v>
      </c>
      <c r="V9" s="41">
        <v>95</v>
      </c>
      <c r="W9" s="24"/>
      <c r="X9" s="24"/>
      <c r="Y9" s="24"/>
      <c r="Z9" s="24"/>
      <c r="AA9" s="24"/>
    </row>
    <row r="10" spans="1:27" x14ac:dyDescent="0.25">
      <c r="A10" s="15">
        <v>3</v>
      </c>
      <c r="B10" s="27" t="s">
        <v>27</v>
      </c>
      <c r="C10" s="15">
        <v>3129</v>
      </c>
      <c r="D10" s="15">
        <v>10</v>
      </c>
      <c r="E10" s="15">
        <v>3089</v>
      </c>
      <c r="F10" s="15">
        <v>10</v>
      </c>
      <c r="G10" s="15">
        <v>2118</v>
      </c>
      <c r="H10" s="15">
        <v>10</v>
      </c>
      <c r="I10" s="15">
        <v>2114</v>
      </c>
      <c r="J10" s="15">
        <v>10</v>
      </c>
      <c r="K10" s="15" t="s">
        <v>33</v>
      </c>
      <c r="L10" s="15" t="s">
        <v>33</v>
      </c>
      <c r="M10" s="15" t="s">
        <v>33</v>
      </c>
      <c r="N10" s="15" t="s">
        <v>33</v>
      </c>
      <c r="O10" s="15">
        <v>1011</v>
      </c>
      <c r="P10" s="15">
        <v>0</v>
      </c>
      <c r="Q10" s="15">
        <v>975</v>
      </c>
      <c r="R10" s="15">
        <v>0</v>
      </c>
      <c r="S10" s="40" t="s">
        <v>33</v>
      </c>
      <c r="T10" s="15" t="s">
        <v>33</v>
      </c>
      <c r="U10" s="40">
        <v>56</v>
      </c>
      <c r="V10" s="41">
        <v>54</v>
      </c>
      <c r="W10" s="24"/>
      <c r="X10" s="24"/>
      <c r="Y10" s="24"/>
      <c r="Z10" s="24"/>
      <c r="AA10" s="24"/>
    </row>
    <row r="11" spans="1:27" ht="15" customHeight="1" x14ac:dyDescent="0.25">
      <c r="A11" s="15">
        <v>4</v>
      </c>
      <c r="B11" s="27" t="s">
        <v>28</v>
      </c>
      <c r="C11" s="15">
        <v>3088</v>
      </c>
      <c r="D11" s="15">
        <v>13</v>
      </c>
      <c r="E11" s="15">
        <v>3084</v>
      </c>
      <c r="F11" s="15">
        <v>13</v>
      </c>
      <c r="G11" s="15">
        <v>971</v>
      </c>
      <c r="H11" s="15">
        <v>5</v>
      </c>
      <c r="I11" s="15">
        <v>971</v>
      </c>
      <c r="J11" s="15">
        <v>5</v>
      </c>
      <c r="K11" s="15">
        <v>1477</v>
      </c>
      <c r="L11" s="15">
        <v>0</v>
      </c>
      <c r="M11" s="15">
        <v>1477</v>
      </c>
      <c r="N11" s="15">
        <v>0</v>
      </c>
      <c r="O11" s="15">
        <v>640</v>
      </c>
      <c r="P11" s="15">
        <v>8</v>
      </c>
      <c r="Q11" s="15">
        <v>636</v>
      </c>
      <c r="R11" s="15">
        <v>8</v>
      </c>
      <c r="S11" s="40">
        <v>739</v>
      </c>
      <c r="T11" s="15">
        <v>739</v>
      </c>
      <c r="U11" s="40">
        <v>38</v>
      </c>
      <c r="V11" s="41">
        <v>37</v>
      </c>
      <c r="W11" s="24"/>
      <c r="X11" s="24"/>
      <c r="Y11" s="24"/>
      <c r="Z11" s="24"/>
      <c r="AA11" s="24"/>
    </row>
    <row r="12" spans="1:27" x14ac:dyDescent="0.25">
      <c r="A12" s="15">
        <v>5</v>
      </c>
      <c r="B12" s="27" t="s">
        <v>29</v>
      </c>
      <c r="C12" s="15">
        <v>7790</v>
      </c>
      <c r="D12" s="15">
        <v>213</v>
      </c>
      <c r="E12" s="15">
        <v>7281</v>
      </c>
      <c r="F12" s="15">
        <v>189</v>
      </c>
      <c r="G12" s="15">
        <v>2590</v>
      </c>
      <c r="H12" s="15">
        <v>52</v>
      </c>
      <c r="I12" s="15">
        <v>2210</v>
      </c>
      <c r="J12" s="15">
        <v>44</v>
      </c>
      <c r="K12" s="15">
        <v>3066</v>
      </c>
      <c r="L12" s="15">
        <v>108</v>
      </c>
      <c r="M12" s="15">
        <v>3066</v>
      </c>
      <c r="N12" s="15">
        <v>108</v>
      </c>
      <c r="O12" s="15">
        <v>2134</v>
      </c>
      <c r="P12" s="15">
        <v>53</v>
      </c>
      <c r="Q12" s="15">
        <v>2005</v>
      </c>
      <c r="R12" s="15">
        <v>37</v>
      </c>
      <c r="S12" s="40">
        <v>1533</v>
      </c>
      <c r="T12" s="15">
        <v>1533</v>
      </c>
      <c r="U12" s="40">
        <v>164</v>
      </c>
      <c r="V12" s="41">
        <v>154</v>
      </c>
      <c r="W12" s="24"/>
      <c r="X12" s="24"/>
      <c r="Y12" s="24"/>
      <c r="Z12" s="24"/>
      <c r="AA12" s="24"/>
    </row>
    <row r="13" spans="1:27" x14ac:dyDescent="0.25">
      <c r="A13" s="15">
        <v>6</v>
      </c>
      <c r="B13" s="27" t="s">
        <v>30</v>
      </c>
      <c r="C13" s="15">
        <v>10997</v>
      </c>
      <c r="D13" s="15">
        <v>766</v>
      </c>
      <c r="E13" s="15">
        <v>10949</v>
      </c>
      <c r="F13" s="15">
        <v>763</v>
      </c>
      <c r="G13" s="15">
        <v>5210</v>
      </c>
      <c r="H13" s="15">
        <v>290</v>
      </c>
      <c r="I13" s="15">
        <v>5200</v>
      </c>
      <c r="J13" s="15">
        <v>290</v>
      </c>
      <c r="K13" s="15" t="s">
        <v>33</v>
      </c>
      <c r="L13" s="15" t="s">
        <v>33</v>
      </c>
      <c r="M13" s="15" t="s">
        <v>33</v>
      </c>
      <c r="N13" s="15" t="s">
        <v>33</v>
      </c>
      <c r="O13" s="15">
        <v>5787</v>
      </c>
      <c r="P13" s="15">
        <v>476</v>
      </c>
      <c r="Q13" s="15">
        <v>5749</v>
      </c>
      <c r="R13" s="15">
        <v>473</v>
      </c>
      <c r="S13" s="15" t="s">
        <v>33</v>
      </c>
      <c r="T13" s="15" t="s">
        <v>33</v>
      </c>
      <c r="U13" s="42">
        <v>207</v>
      </c>
      <c r="V13" s="41">
        <v>205</v>
      </c>
      <c r="W13" s="24"/>
      <c r="X13" s="24"/>
      <c r="Y13" s="24"/>
      <c r="Z13" s="24"/>
      <c r="AA13" s="24"/>
    </row>
    <row r="14" spans="1:27" x14ac:dyDescent="0.25">
      <c r="A14" s="15">
        <v>7</v>
      </c>
      <c r="B14" s="27" t="s">
        <v>31</v>
      </c>
      <c r="C14" s="15">
        <v>6409</v>
      </c>
      <c r="D14" s="15">
        <v>657</v>
      </c>
      <c r="E14" s="15">
        <v>5789</v>
      </c>
      <c r="F14" s="15">
        <v>657</v>
      </c>
      <c r="G14" s="15">
        <v>426</v>
      </c>
      <c r="H14" s="15">
        <v>79</v>
      </c>
      <c r="I14" s="15">
        <v>362</v>
      </c>
      <c r="J14" s="15">
        <v>79</v>
      </c>
      <c r="K14" s="15">
        <v>992</v>
      </c>
      <c r="L14" s="15">
        <v>0</v>
      </c>
      <c r="M14" s="15">
        <v>837</v>
      </c>
      <c r="N14" s="15">
        <v>0</v>
      </c>
      <c r="O14" s="15">
        <v>4991</v>
      </c>
      <c r="P14" s="15">
        <v>578</v>
      </c>
      <c r="Q14" s="15">
        <v>4590</v>
      </c>
      <c r="R14" s="15">
        <v>434</v>
      </c>
      <c r="S14" s="40">
        <v>496</v>
      </c>
      <c r="T14" s="43">
        <v>419</v>
      </c>
      <c r="U14" s="40">
        <v>125</v>
      </c>
      <c r="V14" s="41">
        <v>115</v>
      </c>
      <c r="W14" s="24"/>
      <c r="X14" s="24"/>
      <c r="Y14" s="24"/>
      <c r="Z14" s="24"/>
      <c r="AA14" s="24"/>
    </row>
    <row r="15" spans="1:27" x14ac:dyDescent="0.25">
      <c r="A15" s="62" t="s">
        <v>24</v>
      </c>
      <c r="B15" s="63"/>
      <c r="C15" s="33">
        <f t="shared" ref="C15:R15" si="0">SUM(C8:C14)</f>
        <v>48499</v>
      </c>
      <c r="D15" s="33">
        <f t="shared" si="0"/>
        <v>2290</v>
      </c>
      <c r="E15" s="33">
        <f t="shared" si="0"/>
        <v>46948</v>
      </c>
      <c r="F15" s="33">
        <f t="shared" si="0"/>
        <v>1941</v>
      </c>
      <c r="G15" s="33">
        <f t="shared" si="0"/>
        <v>20351</v>
      </c>
      <c r="H15" s="33">
        <f t="shared" si="0"/>
        <v>855</v>
      </c>
      <c r="I15" s="33">
        <f t="shared" si="0"/>
        <v>19571</v>
      </c>
      <c r="J15" s="33">
        <f t="shared" si="0"/>
        <v>525</v>
      </c>
      <c r="K15" s="33">
        <f t="shared" si="0"/>
        <v>8398</v>
      </c>
      <c r="L15" s="33">
        <f t="shared" si="0"/>
        <v>214</v>
      </c>
      <c r="M15" s="33">
        <f t="shared" si="0"/>
        <v>8243</v>
      </c>
      <c r="N15" s="33">
        <f t="shared" si="0"/>
        <v>214</v>
      </c>
      <c r="O15" s="33">
        <f t="shared" si="0"/>
        <v>19750</v>
      </c>
      <c r="P15" s="33">
        <f t="shared" si="0"/>
        <v>1221</v>
      </c>
      <c r="Q15" s="33">
        <f t="shared" si="0"/>
        <v>19134</v>
      </c>
      <c r="R15" s="33">
        <f t="shared" si="0"/>
        <v>1058</v>
      </c>
      <c r="S15" s="34">
        <v>810</v>
      </c>
      <c r="T15" s="35">
        <v>806</v>
      </c>
      <c r="U15" s="34">
        <v>139</v>
      </c>
      <c r="V15" s="36">
        <v>134</v>
      </c>
      <c r="W15" s="24"/>
      <c r="X15" s="24"/>
      <c r="Y15" s="24"/>
      <c r="Z15" s="24"/>
      <c r="AA15" s="24"/>
    </row>
    <row r="16" spans="1:27" ht="15" customHeight="1" thickBot="1" x14ac:dyDescent="0.3">
      <c r="A16" s="21">
        <v>8</v>
      </c>
      <c r="B16" s="28" t="s">
        <v>32</v>
      </c>
      <c r="C16" s="15">
        <v>387238</v>
      </c>
      <c r="D16" s="15">
        <v>44090</v>
      </c>
      <c r="E16" s="15">
        <v>360201</v>
      </c>
      <c r="F16" s="15">
        <v>39578</v>
      </c>
      <c r="G16" s="21">
        <v>38013</v>
      </c>
      <c r="H16" s="21">
        <v>6470</v>
      </c>
      <c r="I16" s="21">
        <v>38013</v>
      </c>
      <c r="J16" s="21">
        <v>6470</v>
      </c>
      <c r="K16" s="15">
        <v>349225</v>
      </c>
      <c r="L16" s="15">
        <v>37620</v>
      </c>
      <c r="M16" s="15">
        <v>322188</v>
      </c>
      <c r="N16" s="15">
        <v>33108</v>
      </c>
      <c r="O16" s="21" t="s">
        <v>33</v>
      </c>
      <c r="P16" s="21" t="s">
        <v>33</v>
      </c>
      <c r="Q16" s="21" t="s">
        <v>33</v>
      </c>
      <c r="R16" s="21" t="s">
        <v>33</v>
      </c>
      <c r="S16" s="44">
        <v>20543</v>
      </c>
      <c r="T16" s="21">
        <v>18952</v>
      </c>
      <c r="U16" s="44" t="s">
        <v>33</v>
      </c>
      <c r="V16" s="45" t="s">
        <v>33</v>
      </c>
      <c r="W16" s="24"/>
      <c r="X16" s="24"/>
      <c r="Y16" s="24"/>
      <c r="Z16" s="24"/>
      <c r="AA16" s="24"/>
    </row>
    <row r="17" spans="1:27" ht="15.75" thickBot="1" x14ac:dyDescent="0.3">
      <c r="A17" s="55" t="s">
        <v>24</v>
      </c>
      <c r="B17" s="56"/>
      <c r="C17" s="31">
        <f t="shared" ref="C17:R17" si="1">SUM(C15:C16)</f>
        <v>435737</v>
      </c>
      <c r="D17" s="31">
        <f t="shared" si="1"/>
        <v>46380</v>
      </c>
      <c r="E17" s="31">
        <f t="shared" si="1"/>
        <v>407149</v>
      </c>
      <c r="F17" s="37">
        <f t="shared" si="1"/>
        <v>41519</v>
      </c>
      <c r="G17" s="31">
        <f t="shared" si="1"/>
        <v>58364</v>
      </c>
      <c r="H17" s="31">
        <f t="shared" si="1"/>
        <v>7325</v>
      </c>
      <c r="I17" s="31">
        <f t="shared" si="1"/>
        <v>57584</v>
      </c>
      <c r="J17" s="31">
        <f t="shared" si="1"/>
        <v>6995</v>
      </c>
      <c r="K17" s="31">
        <f t="shared" si="1"/>
        <v>357623</v>
      </c>
      <c r="L17" s="31">
        <f t="shared" si="1"/>
        <v>37834</v>
      </c>
      <c r="M17" s="31">
        <f t="shared" si="1"/>
        <v>330431</v>
      </c>
      <c r="N17" s="31">
        <f t="shared" si="1"/>
        <v>33322</v>
      </c>
      <c r="O17" s="31">
        <f t="shared" si="1"/>
        <v>19750</v>
      </c>
      <c r="P17" s="31">
        <f t="shared" si="1"/>
        <v>1221</v>
      </c>
      <c r="Q17" s="31">
        <f t="shared" si="1"/>
        <v>19134</v>
      </c>
      <c r="R17" s="31">
        <f t="shared" si="1"/>
        <v>1058</v>
      </c>
      <c r="S17" s="38">
        <v>13093</v>
      </c>
      <c r="T17" s="31">
        <v>11934</v>
      </c>
      <c r="U17" s="38">
        <v>139</v>
      </c>
      <c r="V17" s="38">
        <v>134</v>
      </c>
      <c r="W17" s="24"/>
      <c r="X17" s="24"/>
      <c r="Y17" s="24"/>
      <c r="Z17" s="24"/>
      <c r="AA17" s="24"/>
    </row>
    <row r="18" spans="1:27" s="5" customFormat="1" ht="12.75" x14ac:dyDescent="0.2">
      <c r="A18" s="7"/>
      <c r="B18" s="29" t="s">
        <v>34</v>
      </c>
      <c r="C18" s="29">
        <f>C17-E17</f>
        <v>28588</v>
      </c>
      <c r="D18" s="29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9"/>
      <c r="X18" s="39"/>
      <c r="Y18" s="39"/>
      <c r="Z18" s="39"/>
      <c r="AA18" s="39"/>
    </row>
    <row r="19" spans="1:27" x14ac:dyDescent="0.25">
      <c r="C19" s="67"/>
      <c r="W19" s="24"/>
      <c r="X19" s="24"/>
      <c r="Y19" s="24"/>
      <c r="Z19" s="24"/>
      <c r="AA19" s="24"/>
    </row>
    <row r="20" spans="1:27" x14ac:dyDescent="0.25">
      <c r="W20" s="24"/>
      <c r="X20" s="24"/>
      <c r="Y20" s="24"/>
      <c r="Z20" s="24"/>
      <c r="AA20" s="24"/>
    </row>
    <row r="21" spans="1:27" x14ac:dyDescent="0.25">
      <c r="W21" s="24"/>
      <c r="X21" s="24"/>
      <c r="Y21" s="24"/>
      <c r="Z21" s="24"/>
      <c r="AA21" s="24"/>
    </row>
    <row r="22" spans="1:27" x14ac:dyDescent="0.25">
      <c r="O22" s="25"/>
      <c r="W22" s="24"/>
      <c r="X22" s="24"/>
      <c r="Y22" s="24"/>
      <c r="Z22" s="24"/>
      <c r="AA22" s="24"/>
    </row>
  </sheetData>
  <sortState ref="B40:D47">
    <sortCondition ref="C40"/>
  </sortState>
  <mergeCells count="20">
    <mergeCell ref="A2:V2"/>
    <mergeCell ref="C4:V4"/>
    <mergeCell ref="C5:F5"/>
    <mergeCell ref="G5:J5"/>
    <mergeCell ref="K5:N5"/>
    <mergeCell ref="O5:R5"/>
    <mergeCell ref="S5:T5"/>
    <mergeCell ref="U5:V5"/>
    <mergeCell ref="A17:B17"/>
    <mergeCell ref="C6:D6"/>
    <mergeCell ref="E6:F6"/>
    <mergeCell ref="G6:H6"/>
    <mergeCell ref="I6:J6"/>
    <mergeCell ref="O6:P6"/>
    <mergeCell ref="Q6:R6"/>
    <mergeCell ref="S6:T6"/>
    <mergeCell ref="U6:V6"/>
    <mergeCell ref="A15:B15"/>
    <mergeCell ref="K6:L6"/>
    <mergeCell ref="M6:N6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6">
        <v>0.96</v>
      </c>
    </row>
    <row r="3" spans="1:2" x14ac:dyDescent="0.25">
      <c r="A3" t="s">
        <v>34</v>
      </c>
      <c r="B3" s="6">
        <v>0.04</v>
      </c>
    </row>
    <row r="7" spans="1:2" x14ac:dyDescent="0.25">
      <c r="A7" t="s">
        <v>11</v>
      </c>
      <c r="B7" s="6">
        <v>0.94</v>
      </c>
    </row>
    <row r="8" spans="1:2" x14ac:dyDescent="0.25">
      <c r="A8" t="s">
        <v>34</v>
      </c>
      <c r="B8" s="6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2020-08-06T12:12:33Z</cp:lastPrinted>
  <dcterms:created xsi:type="dcterms:W3CDTF">2014-01-10T06:36:02Z</dcterms:created>
  <dcterms:modified xsi:type="dcterms:W3CDTF">2020-08-06T12:12:41Z</dcterms:modified>
</cp:coreProperties>
</file>