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I15" i="2" l="1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<sst xmlns="http://schemas.openxmlformats.org/spreadsheetml/2006/main" count="75" uniqueCount="35">
  <si>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</si>
  <si>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</si>
  <si>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</si>
  <si>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</si>
  <si>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</si>
  <si>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</si>
  <si>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</si>
  <si>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</si>
  <si>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</si>
  <si>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</si>
  <si>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</si>
  <si>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</si>
  <si>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</si>
  <si>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</si>
  <si>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</si>
  <si>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</si>
  <si>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</si>
  <si>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</si>
  <si>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</si>
  <si>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</si>
  <si>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</si>
  <si>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</si>
  <si>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</si>
  <si>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</si>
  <si>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</si>
  <si>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</si>
  <si>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</si>
  <si>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</si>
  <si>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Periodika</t>
  </si>
  <si>
    <t>Šakinė</t>
  </si>
  <si>
    <t>Grožinė</t>
  </si>
  <si>
    <r>
      <rPr>
        <b/>
        <sz val="10"/>
        <color theme="5" tint="-0.499984740745262"/>
        <rFont val="Arial"/>
        <family val="2"/>
        <charset val="186"/>
      </rPr>
      <t>*Periodinių</t>
    </r>
    <r>
      <rPr>
        <sz val="10"/>
        <color theme="5" tint="-0.499984740745262"/>
        <rFont val="Arial"/>
        <family val="2"/>
        <charset val="186"/>
      </rPr>
      <t xml:space="preserve"> leidinių išduoties procentas skaičiuojamas nuo visos išduoties.</t>
    </r>
  </si>
  <si>
    <t>Grožinė literatūra</t>
  </si>
  <si>
    <t>Šakinė literatūra</t>
  </si>
  <si>
    <t>PERIODINIŲ LEIDINIŲ IŠDUOTIS 2017 M.*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</si>
</sst>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2" fontId="0" fillId="0" borderId="0" xfId="0" applyNumberFormat="1"/>
    <xf numFmtId="165" fontId="0" fillId="0" borderId="0" xfId="0" applyNumberFormat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11" fillId="2" borderId="0" xfId="0" applyFont="1" applyFill="1"/>
    <xf numFmtId="0" fontId="9" fillId="3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2" fillId="2" borderId="0" xfId="0" applyFont="1" applyFill="1"/>
    <xf numFmtId="164" fontId="0" fillId="2" borderId="0" xfId="0" applyNumberFormat="1" applyFill="1"/>
    <xf numFmtId="164" fontId="6" fillId="4" borderId="13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0" fontId="15" fillId="2" borderId="0" xfId="0" applyFont="1" applyFill="1"/>
    <xf numFmtId="0" fontId="14" fillId="2" borderId="0" xfId="0" applyFont="1" applyFill="1"/>
    <xf numFmtId="0" fontId="7" fillId="5" borderId="5" xfId="0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right" vertical="top" wrapText="1"/>
    </xf>
    <xf numFmtId="0" fontId="13" fillId="4" borderId="6" xfId="0" applyFont="1" applyFill="1" applyBorder="1" applyAlignment="1"/>
    <xf numFmtId="0" fontId="6" fillId="4" borderId="8" xfId="0" applyFont="1" applyFill="1" applyBorder="1" applyAlignment="1">
      <alignment horizontal="right"/>
    </xf>
    <xf numFmtId="0" fontId="12" fillId="4" borderId="9" xfId="0" applyFont="1" applyFill="1" applyBorder="1" applyAlignment="1"/>
    <xf numFmtId="0" fontId="0" fillId="2" borderId="0" xfId="0" applyFont="1" applyFill="1"/>
    <xf numFmtId="0" fontId="7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1"/>
          <c:w val="0.85"/>
          <c:h val="0.62600758238553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147265966754156"/>
                  <c:y val="5.90868328958879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060651793525809"/>
                  <c:y val="-0.23629629629629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4184164479440071"/>
                  <c:y val="1.30941965587634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(Alytaus!$K$13,Alytaus!$L$13,Alytaus!$M$13)</c:f>
              <c:numCache>
                <c:formatCode>General</c:formatCode>
                <c:ptCount val="3"/>
                <c:pt idx="0">
                  <c:v>506488</c:v>
                </c:pt>
                <c:pt idx="1">
                  <c:v>98244</c:v>
                </c:pt>
                <c:pt idx="2">
                  <c:v>621108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6843139399241761"/>
          <c:w val="0.89722222222222214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2024518810148727"/>
                  <c:y val="0.190971493146689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471062803376632"/>
                  <c:y val="-0.238423374161563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73267716535433"/>
                  <c:y val="-0.267012248468941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(Vilniaus!$K$17,Vilniaus!$L$17,Vilniaus!$C$17)</c:f>
              <c:numCache>
                <c:formatCode>General</c:formatCode>
                <c:ptCount val="3"/>
                <c:pt idx="0">
                  <c:v>1249700</c:v>
                </c:pt>
                <c:pt idx="1">
                  <c:v>422195</c:v>
                </c:pt>
                <c:pt idx="2">
                  <c:v>851387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14</xdr:row>
      <xdr:rowOff>38832</xdr:rowOff>
    </xdr:from>
    <xdr:to>
      <xdr:col>8</xdr:col>
      <xdr:colOff>175846</xdr:colOff>
      <xdr:row>28</xdr:row>
      <xdr:rowOff>115032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18</xdr:row>
      <xdr:rowOff>9525</xdr:rowOff>
    </xdr:from>
    <xdr:to>
      <xdr:col>8</xdr:col>
      <xdr:colOff>36634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138112</xdr:rowOff>
    </xdr:from>
    <xdr:to>
      <xdr:col>12</xdr:col>
      <xdr:colOff>595725</xdr:colOff>
      <xdr:row>23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13</xdr:row>
      <xdr:rowOff>109537</xdr:rowOff>
    </xdr:from>
    <xdr:to>
      <xdr:col>8</xdr:col>
      <xdr:colOff>138525</xdr:colOff>
      <xdr:row>27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4"/>
  <sheetViews>
    <sheetView zoomScale="130" zoomScaleNormal="130" workbookViewId="0">
      <selection activeCell="D8" sqref="D8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4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1"/>
      <c r="L2" s="1"/>
    </row>
    <row r="3" spans="1:14" x14ac:dyDescent="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1"/>
      <c r="L3" s="1"/>
    </row>
    <row r="4" spans="1:14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1"/>
      <c r="L4" s="1"/>
    </row>
    <row r="5" spans="1:14" x14ac:dyDescent="0.25">
      <c r="A5" s="48" t="s">
        <v>1</v>
      </c>
      <c r="B5" s="9" t="s">
        <v>2</v>
      </c>
      <c r="C5" s="51" t="s">
        <v>3</v>
      </c>
      <c r="D5" s="51"/>
      <c r="E5" s="51"/>
      <c r="F5" s="51"/>
      <c r="G5" s="51"/>
      <c r="H5" s="51"/>
      <c r="I5" s="51"/>
      <c r="J5" s="51"/>
      <c r="K5" s="1"/>
      <c r="L5" s="1"/>
    </row>
    <row r="6" spans="1:14" x14ac:dyDescent="0.25">
      <c r="A6" s="49"/>
      <c r="B6" s="10" t="s">
        <v>4</v>
      </c>
      <c r="C6" s="52" t="s">
        <v>5</v>
      </c>
      <c r="D6" s="52"/>
      <c r="E6" s="52" t="s">
        <v>6</v>
      </c>
      <c r="F6" s="52"/>
      <c r="G6" s="52" t="s">
        <v>7</v>
      </c>
      <c r="H6" s="52"/>
      <c r="I6" s="52" t="s">
        <v>8</v>
      </c>
      <c r="J6" s="52"/>
      <c r="K6" s="1"/>
      <c r="L6" s="1"/>
    </row>
    <row r="7" spans="1:14" x14ac:dyDescent="0.25">
      <c r="A7" s="50"/>
      <c r="B7" s="10" t="s">
        <v>9</v>
      </c>
      <c r="C7" s="11" t="s">
        <v>10</v>
      </c>
      <c r="D7" s="11" t="s">
        <v>11</v>
      </c>
      <c r="E7" s="11" t="s">
        <v>10</v>
      </c>
      <c r="F7" s="11" t="s">
        <v>11</v>
      </c>
      <c r="G7" s="11" t="s">
        <v>10</v>
      </c>
      <c r="H7" s="11" t="s">
        <v>11</v>
      </c>
      <c r="I7" s="11" t="s">
        <v>10</v>
      </c>
      <c r="J7" s="11" t="s">
        <v>11</v>
      </c>
      <c r="K7" s="1"/>
      <c r="L7" s="1"/>
    </row>
    <row r="8" spans="1:14" x14ac:dyDescent="0.25">
      <c r="A8" s="12">
        <v>1</v>
      </c>
      <c r="B8" s="13" t="s">
        <v>12</v>
      </c>
      <c r="C8" s="37">
        <v>136742</v>
      </c>
      <c r="D8" s="38">
        <v>50</v>
      </c>
      <c r="E8" s="39">
        <v>98890</v>
      </c>
      <c r="F8" s="38">
        <v>51.9</v>
      </c>
      <c r="G8" s="40">
        <v>37852</v>
      </c>
      <c r="H8" s="38">
        <v>45.8</v>
      </c>
      <c r="I8" s="41" t="s">
        <v>27</v>
      </c>
      <c r="J8" s="42" t="s">
        <v>27</v>
      </c>
      <c r="K8" s="1"/>
      <c r="L8" s="1"/>
    </row>
    <row r="9" spans="1:14" x14ac:dyDescent="0.25">
      <c r="A9" s="12">
        <v>2</v>
      </c>
      <c r="B9" s="14" t="s">
        <v>13</v>
      </c>
      <c r="C9" s="37">
        <v>268023</v>
      </c>
      <c r="D9" s="38">
        <v>56</v>
      </c>
      <c r="E9" s="43">
        <v>197135</v>
      </c>
      <c r="F9" s="38">
        <v>63</v>
      </c>
      <c r="G9" s="43">
        <v>9581</v>
      </c>
      <c r="H9" s="38">
        <v>33</v>
      </c>
      <c r="I9" s="43">
        <v>61307</v>
      </c>
      <c r="J9" s="38">
        <v>46</v>
      </c>
      <c r="K9" s="1"/>
      <c r="L9" s="1"/>
    </row>
    <row r="10" spans="1:14" ht="15" customHeight="1" x14ac:dyDescent="0.25">
      <c r="A10" s="12">
        <v>3</v>
      </c>
      <c r="B10" s="14" t="s">
        <v>14</v>
      </c>
      <c r="C10" s="44">
        <v>58918</v>
      </c>
      <c r="D10" s="38">
        <v>44.1</v>
      </c>
      <c r="E10" s="45">
        <v>35267</v>
      </c>
      <c r="F10" s="38">
        <v>45.8</v>
      </c>
      <c r="G10" s="45">
        <v>6199</v>
      </c>
      <c r="H10" s="38">
        <v>33.9</v>
      </c>
      <c r="I10" s="45">
        <v>17452</v>
      </c>
      <c r="J10" s="38">
        <v>45.6</v>
      </c>
      <c r="K10" s="1"/>
      <c r="L10" s="1"/>
    </row>
    <row r="11" spans="1:14" x14ac:dyDescent="0.25">
      <c r="A11" s="12">
        <v>4</v>
      </c>
      <c r="B11" s="14" t="s">
        <v>15</v>
      </c>
      <c r="C11" s="43">
        <v>37428</v>
      </c>
      <c r="D11" s="38">
        <v>28.1</v>
      </c>
      <c r="E11" s="43">
        <v>17028</v>
      </c>
      <c r="F11" s="38">
        <v>42.9</v>
      </c>
      <c r="G11" s="43">
        <v>2298</v>
      </c>
      <c r="H11" s="38">
        <v>11.8</v>
      </c>
      <c r="I11" s="43">
        <v>18102</v>
      </c>
      <c r="J11" s="38">
        <v>24.5</v>
      </c>
      <c r="K11" s="1"/>
      <c r="L11" s="1"/>
    </row>
    <row r="12" spans="1:14" ht="15.75" thickBot="1" x14ac:dyDescent="0.3">
      <c r="A12" s="12">
        <v>5</v>
      </c>
      <c r="B12" s="14" t="s">
        <v>16</v>
      </c>
      <c r="C12" s="46">
        <v>119997</v>
      </c>
      <c r="D12" s="38">
        <v>57.6</v>
      </c>
      <c r="E12" s="40">
        <v>71324</v>
      </c>
      <c r="F12" s="38">
        <v>63</v>
      </c>
      <c r="G12" s="40" t="s">
        <v>27</v>
      </c>
      <c r="H12" s="38" t="s">
        <v>27</v>
      </c>
      <c r="I12" s="40">
        <v>51.4</v>
      </c>
      <c r="J12" s="38">
        <v>48673</v>
      </c>
      <c r="K12" s="36" t="s">
        <v>32</v>
      </c>
      <c r="L12" s="36" t="s">
        <v>33</v>
      </c>
      <c r="M12" s="36" t="s">
        <v>28</v>
      </c>
      <c r="N12" s="36"/>
    </row>
    <row r="13" spans="1:14" ht="15.75" thickBot="1" x14ac:dyDescent="0.3">
      <c r="A13" s="15"/>
      <c r="B13" s="16" t="s">
        <v>17</v>
      </c>
      <c r="C13" s="17">
        <f>SUM(C8:C12)</f>
        <v>621108</v>
      </c>
      <c r="D13" s="18">
        <v>50.6</v>
      </c>
      <c r="E13" s="19">
        <f>SUM(E8:E12)</f>
        <v>419644</v>
      </c>
      <c r="F13" s="20">
        <v>57</v>
      </c>
      <c r="G13" s="21">
        <f>SUM(G8:G12)</f>
        <v>55930</v>
      </c>
      <c r="H13" s="20">
        <v>37.4</v>
      </c>
      <c r="I13" s="22">
        <f>SUM(I9:I12)</f>
        <v>96912.4</v>
      </c>
      <c r="J13" s="20">
        <v>28.4</v>
      </c>
      <c r="K13" s="36">
        <v>506488</v>
      </c>
      <c r="L13" s="36">
        <v>98244</v>
      </c>
      <c r="M13" s="36">
        <v>621108</v>
      </c>
      <c r="N13" s="36"/>
    </row>
    <row r="14" spans="1:14" s="6" customFormat="1" ht="12.75" x14ac:dyDescent="0.2">
      <c r="A14" s="29" t="s">
        <v>31</v>
      </c>
      <c r="B14" s="29"/>
      <c r="C14" s="29"/>
      <c r="D14" s="29"/>
      <c r="E14" s="29"/>
      <c r="F14" s="29"/>
      <c r="G14" s="29"/>
      <c r="H14" s="29"/>
      <c r="I14" s="4"/>
      <c r="J14" s="4"/>
      <c r="K14" s="5"/>
      <c r="L14" s="5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2"/>
  <sheetViews>
    <sheetView tabSelected="1" zoomScale="130" zoomScaleNormal="130" workbookViewId="0">
      <selection activeCell="F13" sqref="F13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6" width="8.85546875" style="2"/>
    <col min="7" max="7" width="9.5703125" style="2" bestFit="1" customWidth="1"/>
    <col min="8" max="10" width="8.85546875" style="2"/>
    <col min="11" max="11" width="10.140625" style="2" customWidth="1"/>
    <col min="12" max="16384" width="8.85546875" style="2"/>
  </cols>
  <sheetData>
    <row r="1" spans="1:13" ht="6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3" x14ac:dyDescent="0.25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1"/>
    </row>
    <row r="3" spans="1:13" x14ac:dyDescent="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1"/>
    </row>
    <row r="4" spans="1:13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3" x14ac:dyDescent="0.25">
      <c r="A5" s="48" t="s">
        <v>1</v>
      </c>
      <c r="B5" s="9" t="s">
        <v>2</v>
      </c>
      <c r="C5" s="51" t="s">
        <v>3</v>
      </c>
      <c r="D5" s="51"/>
      <c r="E5" s="51"/>
      <c r="F5" s="51"/>
      <c r="G5" s="51"/>
      <c r="H5" s="51"/>
      <c r="I5" s="51"/>
      <c r="J5" s="51"/>
      <c r="K5" s="1"/>
    </row>
    <row r="6" spans="1:13" x14ac:dyDescent="0.25">
      <c r="A6" s="49"/>
      <c r="B6" s="10" t="s">
        <v>4</v>
      </c>
      <c r="C6" s="51" t="s">
        <v>5</v>
      </c>
      <c r="D6" s="51"/>
      <c r="E6" s="51" t="s">
        <v>6</v>
      </c>
      <c r="F6" s="51"/>
      <c r="G6" s="51" t="s">
        <v>7</v>
      </c>
      <c r="H6" s="51"/>
      <c r="I6" s="51" t="s">
        <v>8</v>
      </c>
      <c r="J6" s="51"/>
      <c r="K6" s="1"/>
    </row>
    <row r="7" spans="1:13" x14ac:dyDescent="0.25">
      <c r="A7" s="50"/>
      <c r="B7" s="10" t="s">
        <v>9</v>
      </c>
      <c r="C7" s="24" t="s">
        <v>10</v>
      </c>
      <c r="D7" s="24" t="s">
        <v>11</v>
      </c>
      <c r="E7" s="24" t="s">
        <v>10</v>
      </c>
      <c r="F7" s="24" t="s">
        <v>11</v>
      </c>
      <c r="G7" s="24" t="s">
        <v>10</v>
      </c>
      <c r="H7" s="24" t="s">
        <v>11</v>
      </c>
      <c r="I7" s="24" t="s">
        <v>10</v>
      </c>
      <c r="J7" s="24" t="s">
        <v>11</v>
      </c>
      <c r="K7" s="1"/>
    </row>
    <row r="8" spans="1:13" x14ac:dyDescent="0.25">
      <c r="A8" s="12">
        <v>1</v>
      </c>
      <c r="B8" s="13" t="s">
        <v>19</v>
      </c>
      <c r="C8" s="37">
        <v>81554</v>
      </c>
      <c r="D8" s="38">
        <v>42.6</v>
      </c>
      <c r="E8" s="39">
        <v>22355</v>
      </c>
      <c r="F8" s="38">
        <v>28.3</v>
      </c>
      <c r="G8" s="40">
        <v>22204</v>
      </c>
      <c r="H8" s="38">
        <v>58.3</v>
      </c>
      <c r="I8" s="40">
        <v>36995</v>
      </c>
      <c r="J8" s="38">
        <v>49.8</v>
      </c>
      <c r="K8" s="1"/>
    </row>
    <row r="9" spans="1:13" x14ac:dyDescent="0.25">
      <c r="A9" s="12">
        <v>2</v>
      </c>
      <c r="B9" s="14" t="s">
        <v>20</v>
      </c>
      <c r="C9" s="37">
        <v>47560</v>
      </c>
      <c r="D9" s="38">
        <v>26.3</v>
      </c>
      <c r="E9" s="58">
        <v>17554</v>
      </c>
      <c r="F9" s="38">
        <v>37.700000000000003</v>
      </c>
      <c r="G9" s="59">
        <v>13147</v>
      </c>
      <c r="H9" s="38">
        <v>31.3</v>
      </c>
      <c r="I9" s="59">
        <v>16859</v>
      </c>
      <c r="J9" s="38">
        <v>18.3</v>
      </c>
      <c r="K9" s="1"/>
    </row>
    <row r="10" spans="1:13" x14ac:dyDescent="0.25">
      <c r="A10" s="12">
        <v>3</v>
      </c>
      <c r="B10" s="14" t="s">
        <v>21</v>
      </c>
      <c r="C10" s="37">
        <v>40884</v>
      </c>
      <c r="D10" s="38">
        <v>44.4</v>
      </c>
      <c r="E10" s="40">
        <v>20216</v>
      </c>
      <c r="F10" s="38">
        <v>49.2</v>
      </c>
      <c r="G10" s="40" t="s">
        <v>27</v>
      </c>
      <c r="H10" s="38" t="s">
        <v>27</v>
      </c>
      <c r="I10" s="40">
        <v>20668</v>
      </c>
      <c r="J10" s="38">
        <v>40.6</v>
      </c>
      <c r="K10" s="1"/>
    </row>
    <row r="11" spans="1:13" x14ac:dyDescent="0.25">
      <c r="A11" s="12">
        <v>4</v>
      </c>
      <c r="B11" s="14" t="s">
        <v>22</v>
      </c>
      <c r="C11" s="37">
        <v>112455</v>
      </c>
      <c r="D11" s="38">
        <v>55</v>
      </c>
      <c r="E11" s="40">
        <v>20942</v>
      </c>
      <c r="F11" s="38">
        <v>43</v>
      </c>
      <c r="G11" s="40">
        <v>53581</v>
      </c>
      <c r="H11" s="38">
        <v>63</v>
      </c>
      <c r="I11" s="40">
        <v>37932</v>
      </c>
      <c r="J11" s="38">
        <v>55</v>
      </c>
      <c r="K11" s="1"/>
    </row>
    <row r="12" spans="1:13" x14ac:dyDescent="0.25">
      <c r="A12" s="12">
        <v>5</v>
      </c>
      <c r="B12" s="14" t="s">
        <v>23</v>
      </c>
      <c r="C12" s="37">
        <v>203423</v>
      </c>
      <c r="D12" s="37">
        <v>60.8</v>
      </c>
      <c r="E12" s="37">
        <v>51538</v>
      </c>
      <c r="F12" s="37">
        <v>61.6</v>
      </c>
      <c r="G12" s="37">
        <v>93446</v>
      </c>
      <c r="H12" s="37">
        <v>65.8</v>
      </c>
      <c r="I12" s="37">
        <v>58439</v>
      </c>
      <c r="J12" s="40">
        <v>53.6</v>
      </c>
      <c r="K12" s="1"/>
    </row>
    <row r="13" spans="1:13" x14ac:dyDescent="0.25">
      <c r="A13" s="12">
        <v>6</v>
      </c>
      <c r="B13" s="14" t="s">
        <v>24</v>
      </c>
      <c r="C13" s="37">
        <v>129244</v>
      </c>
      <c r="D13" s="38">
        <v>42.3</v>
      </c>
      <c r="E13" s="39">
        <v>87636</v>
      </c>
      <c r="F13" s="38">
        <v>46.9</v>
      </c>
      <c r="G13" s="40" t="s">
        <v>27</v>
      </c>
      <c r="H13" s="38" t="s">
        <v>27</v>
      </c>
      <c r="I13" s="40">
        <v>41608</v>
      </c>
      <c r="J13" s="38">
        <v>34.9</v>
      </c>
      <c r="K13" s="1"/>
    </row>
    <row r="14" spans="1:13" x14ac:dyDescent="0.25">
      <c r="A14" s="12">
        <v>7</v>
      </c>
      <c r="B14" s="14" t="s">
        <v>26</v>
      </c>
      <c r="C14" s="37">
        <v>16718</v>
      </c>
      <c r="D14" s="38">
        <v>11</v>
      </c>
      <c r="E14" s="40">
        <v>4528</v>
      </c>
      <c r="F14" s="38">
        <v>25</v>
      </c>
      <c r="G14" s="40">
        <v>2820</v>
      </c>
      <c r="H14" s="38">
        <v>10.6</v>
      </c>
      <c r="I14" s="40">
        <v>9370</v>
      </c>
      <c r="J14" s="38">
        <v>8.8000000000000007</v>
      </c>
      <c r="K14" s="1"/>
    </row>
    <row r="15" spans="1:13" x14ac:dyDescent="0.25">
      <c r="A15" s="53" t="s">
        <v>17</v>
      </c>
      <c r="B15" s="54"/>
      <c r="C15" s="25">
        <f>SUM(C8:C14)</f>
        <v>631838</v>
      </c>
      <c r="D15" s="26">
        <v>43.3</v>
      </c>
      <c r="E15" s="27">
        <f>SUM(E8:E14)</f>
        <v>224769</v>
      </c>
      <c r="F15" s="26">
        <v>44.6</v>
      </c>
      <c r="G15" s="27">
        <f>SUM(G8:G14)</f>
        <v>185198</v>
      </c>
      <c r="H15" s="26">
        <v>55.4</v>
      </c>
      <c r="I15" s="27">
        <f>SUM(I8:I14)</f>
        <v>221871</v>
      </c>
      <c r="J15" s="26">
        <v>35.700000000000003</v>
      </c>
      <c r="K15" s="57"/>
      <c r="L15" s="57"/>
      <c r="M15" s="57"/>
    </row>
    <row r="16" spans="1:13" ht="15.75" thickBot="1" x14ac:dyDescent="0.3">
      <c r="A16" s="10">
        <v>8</v>
      </c>
      <c r="B16" s="28" t="s">
        <v>25</v>
      </c>
      <c r="C16" s="46">
        <v>219549</v>
      </c>
      <c r="D16" s="60">
        <v>20.6</v>
      </c>
      <c r="E16" s="61">
        <v>29078</v>
      </c>
      <c r="F16" s="60">
        <v>30.2</v>
      </c>
      <c r="G16" s="61">
        <v>190471</v>
      </c>
      <c r="H16" s="60">
        <v>19.600000000000001</v>
      </c>
      <c r="I16" s="62" t="s">
        <v>27</v>
      </c>
      <c r="J16" s="60" t="s">
        <v>27</v>
      </c>
      <c r="K16" s="57"/>
      <c r="L16" s="57"/>
      <c r="M16" s="57"/>
    </row>
    <row r="17" spans="1:13" ht="15.75" thickBot="1" x14ac:dyDescent="0.3">
      <c r="A17" s="55" t="s">
        <v>17</v>
      </c>
      <c r="B17" s="56"/>
      <c r="C17" s="17">
        <f>SUM(C15:C16)</f>
        <v>851387</v>
      </c>
      <c r="D17" s="33">
        <v>33.700000000000003</v>
      </c>
      <c r="E17" s="19">
        <f>SUM(E15:E16)</f>
        <v>253847</v>
      </c>
      <c r="F17" s="20">
        <v>42.3</v>
      </c>
      <c r="G17" s="21">
        <f>SUM(G15:G16)</f>
        <v>375669</v>
      </c>
      <c r="H17" s="20">
        <v>28.8</v>
      </c>
      <c r="I17" s="21">
        <f>SUM(I15:I16)</f>
        <v>221871</v>
      </c>
      <c r="J17" s="34">
        <v>35.700000000000003</v>
      </c>
      <c r="K17" s="35">
        <v>1249700</v>
      </c>
      <c r="L17" s="35">
        <v>422195</v>
      </c>
      <c r="M17" s="57"/>
    </row>
    <row r="18" spans="1:13" x14ac:dyDescent="0.25">
      <c r="A18" s="29" t="s">
        <v>31</v>
      </c>
      <c r="B18" s="23"/>
      <c r="C18" s="23"/>
      <c r="D18" s="23"/>
      <c r="E18" s="23"/>
      <c r="F18" s="23"/>
      <c r="G18" s="23"/>
      <c r="H18" s="23"/>
      <c r="I18" s="23"/>
      <c r="J18" s="3"/>
      <c r="K18" s="1"/>
    </row>
    <row r="19" spans="1:13" x14ac:dyDescent="0.25">
      <c r="A19" s="30"/>
      <c r="B19" s="31"/>
      <c r="C19" s="31"/>
      <c r="D19" s="31"/>
      <c r="E19" s="31"/>
      <c r="F19" s="31"/>
      <c r="G19" s="31"/>
      <c r="H19" s="31"/>
      <c r="I19" s="31"/>
    </row>
    <row r="20" spans="1:13" x14ac:dyDescent="0.25">
      <c r="A20" s="31"/>
      <c r="B20" s="31"/>
      <c r="C20" s="31"/>
      <c r="D20" s="31"/>
      <c r="E20" s="31"/>
      <c r="F20" s="31"/>
      <c r="G20" s="31"/>
      <c r="H20" s="31"/>
      <c r="I20" s="31"/>
    </row>
    <row r="22" spans="1:13" x14ac:dyDescent="0.25">
      <c r="J22" s="32"/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K30" sqref="K30"/>
    </sheetView>
  </sheetViews>
  <sheetFormatPr defaultRowHeight="15" x14ac:dyDescent="0.25"/>
  <sheetData>
    <row r="2" spans="1:5" x14ac:dyDescent="0.25">
      <c r="A2" t="s">
        <v>28</v>
      </c>
      <c r="B2" s="8">
        <v>0.49299999999999999</v>
      </c>
    </row>
    <row r="3" spans="1:5" x14ac:dyDescent="0.25">
      <c r="A3" t="s">
        <v>29</v>
      </c>
      <c r="B3" s="8">
        <v>0.106</v>
      </c>
    </row>
    <row r="4" spans="1:5" x14ac:dyDescent="0.25">
      <c r="A4" t="s">
        <v>30</v>
      </c>
      <c r="B4" s="8">
        <v>0.40100000000000002</v>
      </c>
    </row>
    <row r="5" spans="1:5" x14ac:dyDescent="0.25">
      <c r="B5" s="8"/>
    </row>
    <row r="9" spans="1:5" x14ac:dyDescent="0.25">
      <c r="A9" t="s">
        <v>28</v>
      </c>
      <c r="B9" s="8">
        <v>0.37</v>
      </c>
      <c r="E9" s="7"/>
    </row>
    <row r="10" spans="1:5" x14ac:dyDescent="0.25">
      <c r="A10" t="s">
        <v>29</v>
      </c>
      <c r="B10" s="8">
        <v>0.14399999999999999</v>
      </c>
    </row>
    <row r="11" spans="1:5" x14ac:dyDescent="0.25">
      <c r="A11" t="s">
        <v>30</v>
      </c>
      <c r="B11" s="8">
        <v>0.48599999999999999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2015-08-31T11:07:50Z</cp:lastPrinted>
  <dcterms:created xsi:type="dcterms:W3CDTF">2014-01-10T06:26:17Z</dcterms:created>
  <dcterms:modified xsi:type="dcterms:W3CDTF">2018-06-21T12:09:06Z</dcterms:modified>
</cp:coreProperties>
</file>