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S13" i="1" l="1"/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 l="1"/>
  <c r="C13" i="1"/>
</calcChain>
</file>

<file path=xl/sharedStrings.xml><?xml version="1.0" encoding="utf-8"?>
<sst xmlns="http://schemas.openxmlformats.org/spreadsheetml/2006/main" count="166" uniqueCount="76">
  <si>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</si>
  <si>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</si>
  <si>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</si>
  <si>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</si>
  <si>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</si>
  <si>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</si>
  <si>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</si>
  <si>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</si>
  <si>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</si>
  <si>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</si>
  <si>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</si>
  <si>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</si>
  <si>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</si>
  <si>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</si>
  <si>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</si>
  <si>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</si>
  <si>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</si>
  <si>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</si>
  <si>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</si>
  <si>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</si>
  <si>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</si>
  <si>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</si>
  <si>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</si>
  <si>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</si>
  <si>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</si>
  <si>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</si>
  <si>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</si>
  <si>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</si>
  <si>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</si>
  <si>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</si>
  <si>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</si>
  <si>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</si>
  <si>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</si>
  <si>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</si>
  <si>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</si>
  <si>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</si>
  <si>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</si>
  <si>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</si>
  <si>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</si>
  <si>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</si>
  <si>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</si>
  <si>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</si>
  <si>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</si>
  <si>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</si>
  <si>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</si>
  <si>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</si>
  <si>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</si>
  <si>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</si>
  <si>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</si>
  <si>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</si>
  <si>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</si>
  <si>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</si>
  <si>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</si>
  <si>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</si>
  <si>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</si>
  <si>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</si>
  <si>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</si>
  <si>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</si>
  <si>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</si>
  <si>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</si>
  <si>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</si>
  <si>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</si>
  <si>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</si>
  <si>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</si>
  <si>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</si>
  <si>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t>2.2. VILNIAUS APSKRITIES SAVIVALDYBIŲ VIEŠŲJŲ BIBLIOTEKŲ DOKUMENTŲ FONDO SUDĖTIS PAGAL DOKUMENTŲ RŪŠIS 2017 M.</t>
  </si>
  <si>
    <t>2.2. ALYTAUS APSKRITIES SAVIVALDYBIŲ VIEŠŲJŲ BIBLIOTEKŲ DOKUMENTŲ FONDO SUDĖTIS PAGAL DOKUMENTŲ RŪŠIS 2017 M.</t>
  </si>
  <si>
    <t>51000*</t>
  </si>
  <si>
    <t>37000*</t>
  </si>
  <si>
    <t>40000*</t>
  </si>
  <si>
    <t>45032*</t>
  </si>
  <si>
    <t>321*</t>
  </si>
  <si>
    <t>56329*</t>
  </si>
  <si>
    <t>83054*</t>
  </si>
  <si>
    <t>115*</t>
  </si>
  <si>
    <t>467*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</si>
</sst>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Ariel"/>
      <charset val="186"/>
    </font>
    <font>
      <sz val="9.5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0" fillId="2" borderId="0" xfId="0" applyNumberForma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2" fillId="4" borderId="18" xfId="0" applyFont="1" applyFill="1" applyBorder="1" applyAlignment="1">
      <alignment horizontal="center" vertical="center"/>
    </xf>
    <xf numFmtId="0" fontId="17" fillId="2" borderId="0" xfId="0" applyFont="1" applyFill="1"/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center"/>
    </xf>
    <xf numFmtId="0" fontId="13" fillId="3" borderId="15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right" vertical="top" wrapText="1"/>
    </xf>
    <xf numFmtId="0" fontId="16" fillId="4" borderId="8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4E1485-2E72-40E4-800F-438010B59766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4D02EECC-AD42-4306-918F-69B1336AA81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1030524</c:v>
                </c:pt>
                <c:pt idx="1">
                  <c:v>13461</c:v>
                </c:pt>
                <c:pt idx="2">
                  <c:v>3863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0.22666375036453776"/>
          <c:w val="0.85277777777777786"/>
          <c:h val="0.699866943715368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8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F3E5FC-96D3-4E42-A723-16AD3222A2CC}" type="CATEGORYNAME">
                      <a:rPr lang="en-US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/>
                      <a:t> leidiniai</a:t>
                    </a:r>
                    <a:r>
                      <a:rPr lang="en-US" baseline="0"/>
                      <a:t>
</a:t>
                    </a:r>
                    <a:fld id="{73694166-B694-4C9A-830D-D2DAEF5905FB}" type="PERCENTAGE">
                      <a:rPr lang="en-US" baseline="0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303111680391803E-2"/>
                  <c:y val="-9.50609165416670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868794980302148E-2"/>
                  <c:y val="0.1297261029438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1935134</c:v>
                </c:pt>
                <c:pt idx="1">
                  <c:v>27238</c:v>
                </c:pt>
                <c:pt idx="2">
                  <c:v>2724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13</xdr:row>
      <xdr:rowOff>181707</xdr:rowOff>
    </xdr:from>
    <xdr:to>
      <xdr:col>11</xdr:col>
      <xdr:colOff>161192</xdr:colOff>
      <xdr:row>28</xdr:row>
      <xdr:rowOff>67407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17</xdr:row>
      <xdr:rowOff>181709</xdr:rowOff>
    </xdr:from>
    <xdr:to>
      <xdr:col>11</xdr:col>
      <xdr:colOff>73270</xdr:colOff>
      <xdr:row>32</xdr:row>
      <xdr:rowOff>67409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tabSelected="1" zoomScale="130" zoomScaleNormal="130" workbookViewId="0">
      <selection activeCell="Q21" sqref="Q21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50" t="s">
        <v>0</v>
      </c>
      <c r="B4" s="8" t="s">
        <v>1</v>
      </c>
      <c r="C4" s="53" t="s">
        <v>2</v>
      </c>
      <c r="D4" s="54"/>
      <c r="E4" s="30" t="s">
        <v>3</v>
      </c>
      <c r="F4" s="30" t="s">
        <v>4</v>
      </c>
      <c r="G4" s="9" t="s">
        <v>5</v>
      </c>
      <c r="H4" s="54" t="s">
        <v>6</v>
      </c>
      <c r="I4" s="54"/>
      <c r="J4" s="9" t="s">
        <v>7</v>
      </c>
      <c r="K4" s="54" t="s">
        <v>8</v>
      </c>
      <c r="L4" s="54"/>
      <c r="M4" s="64"/>
      <c r="N4" s="64"/>
      <c r="O4" s="64"/>
      <c r="P4" s="64"/>
      <c r="Q4" s="64"/>
      <c r="R4" s="64"/>
      <c r="S4" s="55" t="s">
        <v>9</v>
      </c>
      <c r="T4" s="56"/>
      <c r="U4" s="57"/>
      <c r="V4" s="35" t="s">
        <v>10</v>
      </c>
      <c r="W4" s="9" t="s">
        <v>11</v>
      </c>
      <c r="X4" s="9" t="s">
        <v>12</v>
      </c>
    </row>
    <row r="5" spans="1:25">
      <c r="A5" s="51"/>
      <c r="B5" s="10" t="s">
        <v>13</v>
      </c>
      <c r="C5" s="61" t="s">
        <v>14</v>
      </c>
      <c r="D5" s="62"/>
      <c r="E5" s="32" t="s">
        <v>15</v>
      </c>
      <c r="F5" s="32" t="s">
        <v>16</v>
      </c>
      <c r="G5" s="11" t="s">
        <v>17</v>
      </c>
      <c r="H5" s="63" t="s">
        <v>18</v>
      </c>
      <c r="I5" s="63"/>
      <c r="J5" s="11" t="s">
        <v>19</v>
      </c>
      <c r="K5" s="31"/>
      <c r="L5" s="9" t="s">
        <v>20</v>
      </c>
      <c r="M5" s="64" t="s">
        <v>21</v>
      </c>
      <c r="N5" s="65"/>
      <c r="O5" s="66" t="s">
        <v>22</v>
      </c>
      <c r="P5" s="65"/>
      <c r="Q5" s="66" t="s">
        <v>23</v>
      </c>
      <c r="R5" s="64"/>
      <c r="S5" s="58"/>
      <c r="T5" s="59"/>
      <c r="U5" s="60"/>
      <c r="V5" s="33" t="s">
        <v>24</v>
      </c>
      <c r="W5" s="11" t="s">
        <v>25</v>
      </c>
      <c r="X5" s="11" t="s">
        <v>26</v>
      </c>
    </row>
    <row r="6" spans="1:25">
      <c r="A6" s="51"/>
      <c r="B6" s="10" t="s">
        <v>27</v>
      </c>
      <c r="C6" s="45"/>
      <c r="D6" s="46"/>
      <c r="E6" s="32" t="s">
        <v>28</v>
      </c>
      <c r="F6" s="12" t="s">
        <v>29</v>
      </c>
      <c r="G6" s="11" t="s">
        <v>30</v>
      </c>
      <c r="H6" s="47" t="s">
        <v>31</v>
      </c>
      <c r="I6" s="47"/>
      <c r="J6" s="11" t="s">
        <v>32</v>
      </c>
      <c r="K6" s="34" t="s">
        <v>33</v>
      </c>
      <c r="L6" s="11" t="s">
        <v>34</v>
      </c>
      <c r="M6" s="35" t="s">
        <v>33</v>
      </c>
      <c r="N6" s="9" t="s">
        <v>20</v>
      </c>
      <c r="O6" s="9" t="s">
        <v>33</v>
      </c>
      <c r="P6" s="9" t="s">
        <v>20</v>
      </c>
      <c r="Q6" s="9" t="s">
        <v>33</v>
      </c>
      <c r="R6" s="9" t="s">
        <v>20</v>
      </c>
      <c r="S6" s="11" t="s">
        <v>35</v>
      </c>
      <c r="T6" s="11" t="s">
        <v>36</v>
      </c>
      <c r="U6" s="11" t="s">
        <v>37</v>
      </c>
      <c r="V6" s="11" t="s">
        <v>38</v>
      </c>
      <c r="W6" s="11" t="s">
        <v>26</v>
      </c>
      <c r="X6" s="11" t="s">
        <v>39</v>
      </c>
    </row>
    <row r="7" spans="1:25">
      <c r="A7" s="52"/>
      <c r="B7" s="13"/>
      <c r="C7" s="14" t="s">
        <v>40</v>
      </c>
      <c r="D7" s="27" t="s">
        <v>41</v>
      </c>
      <c r="E7" s="27" t="s">
        <v>42</v>
      </c>
      <c r="F7" s="32" t="s">
        <v>43</v>
      </c>
      <c r="G7" s="14" t="s">
        <v>42</v>
      </c>
      <c r="H7" s="28" t="s">
        <v>40</v>
      </c>
      <c r="I7" s="27" t="s">
        <v>41</v>
      </c>
      <c r="J7" s="14" t="s">
        <v>43</v>
      </c>
      <c r="K7" s="29"/>
      <c r="L7" s="14" t="s">
        <v>44</v>
      </c>
      <c r="M7" s="28"/>
      <c r="N7" s="14" t="s">
        <v>24</v>
      </c>
      <c r="O7" s="14"/>
      <c r="P7" s="14" t="s">
        <v>24</v>
      </c>
      <c r="Q7" s="14"/>
      <c r="R7" s="14" t="s">
        <v>24</v>
      </c>
      <c r="S7" s="14" t="s">
        <v>45</v>
      </c>
      <c r="T7" s="14" t="s">
        <v>28</v>
      </c>
      <c r="U7" s="14" t="s">
        <v>46</v>
      </c>
      <c r="V7" s="14" t="s">
        <v>44</v>
      </c>
      <c r="W7" s="14" t="s">
        <v>44</v>
      </c>
      <c r="X7" s="14" t="s">
        <v>47</v>
      </c>
    </row>
    <row r="8" spans="1:25" ht="15" customHeight="1">
      <c r="A8" s="15">
        <v>1</v>
      </c>
      <c r="B8" s="36" t="s">
        <v>48</v>
      </c>
      <c r="C8" s="72">
        <v>150477</v>
      </c>
      <c r="D8" s="72" t="s">
        <v>67</v>
      </c>
      <c r="E8" s="72">
        <v>22</v>
      </c>
      <c r="F8" s="72">
        <v>2</v>
      </c>
      <c r="G8" s="72">
        <v>76</v>
      </c>
      <c r="H8" s="72">
        <v>137</v>
      </c>
      <c r="I8" s="72">
        <v>98</v>
      </c>
      <c r="J8" s="72">
        <v>9</v>
      </c>
      <c r="K8" s="72">
        <v>790</v>
      </c>
      <c r="L8" s="72">
        <v>739</v>
      </c>
      <c r="M8" s="72">
        <v>570</v>
      </c>
      <c r="N8" s="72">
        <v>551</v>
      </c>
      <c r="O8" s="72">
        <v>9</v>
      </c>
      <c r="P8" s="72">
        <v>9</v>
      </c>
      <c r="Q8" s="72">
        <v>211</v>
      </c>
      <c r="R8" s="72">
        <v>179</v>
      </c>
      <c r="S8" s="72">
        <v>20</v>
      </c>
      <c r="T8" s="72">
        <v>1</v>
      </c>
      <c r="U8" s="72">
        <v>19</v>
      </c>
      <c r="V8" s="72">
        <v>9</v>
      </c>
      <c r="W8" s="72">
        <v>0</v>
      </c>
      <c r="X8" s="72">
        <v>283</v>
      </c>
      <c r="Y8" s="5"/>
    </row>
    <row r="9" spans="1:25" ht="15" customHeight="1">
      <c r="A9" s="16">
        <v>2</v>
      </c>
      <c r="B9" s="37" t="s">
        <v>49</v>
      </c>
      <c r="C9" s="72">
        <v>350599</v>
      </c>
      <c r="D9" s="72" t="s">
        <v>68</v>
      </c>
      <c r="E9" s="72">
        <v>0</v>
      </c>
      <c r="F9" s="72">
        <v>0</v>
      </c>
      <c r="G9" s="72">
        <v>102</v>
      </c>
      <c r="H9" s="72">
        <v>759</v>
      </c>
      <c r="I9" s="72">
        <v>474</v>
      </c>
      <c r="J9" s="72">
        <v>202</v>
      </c>
      <c r="K9" s="72">
        <v>3007</v>
      </c>
      <c r="L9" s="72">
        <v>1</v>
      </c>
      <c r="M9" s="72">
        <v>2851</v>
      </c>
      <c r="N9" s="72">
        <v>1</v>
      </c>
      <c r="O9" s="72">
        <v>143</v>
      </c>
      <c r="P9" s="72">
        <v>0</v>
      </c>
      <c r="Q9" s="72">
        <v>13</v>
      </c>
      <c r="R9" s="72">
        <v>0</v>
      </c>
      <c r="S9" s="72">
        <v>3801</v>
      </c>
      <c r="T9" s="72">
        <v>0</v>
      </c>
      <c r="U9" s="72">
        <v>3909</v>
      </c>
      <c r="V9" s="72">
        <v>94</v>
      </c>
      <c r="W9" s="72">
        <v>0</v>
      </c>
      <c r="X9" s="72">
        <v>0</v>
      </c>
      <c r="Y9" s="5"/>
    </row>
    <row r="10" spans="1:25" ht="15" customHeight="1">
      <c r="A10" s="16">
        <v>3</v>
      </c>
      <c r="B10" s="37" t="s">
        <v>50</v>
      </c>
      <c r="C10" s="72">
        <v>161695</v>
      </c>
      <c r="D10" s="72">
        <v>64441</v>
      </c>
      <c r="E10" s="72">
        <v>0</v>
      </c>
      <c r="F10" s="72">
        <v>0</v>
      </c>
      <c r="G10" s="72">
        <v>31</v>
      </c>
      <c r="H10" s="72">
        <v>608</v>
      </c>
      <c r="I10" s="72">
        <v>474</v>
      </c>
      <c r="J10" s="72">
        <v>1</v>
      </c>
      <c r="K10" s="72">
        <v>2870</v>
      </c>
      <c r="L10" s="72">
        <v>317</v>
      </c>
      <c r="M10" s="72">
        <v>2548</v>
      </c>
      <c r="N10" s="72">
        <v>124</v>
      </c>
      <c r="O10" s="72">
        <v>291</v>
      </c>
      <c r="P10" s="72">
        <v>183</v>
      </c>
      <c r="Q10" s="72">
        <v>31</v>
      </c>
      <c r="R10" s="72">
        <v>10</v>
      </c>
      <c r="S10" s="72">
        <v>31</v>
      </c>
      <c r="T10" s="72">
        <v>31</v>
      </c>
      <c r="U10" s="72">
        <v>0</v>
      </c>
      <c r="V10" s="72">
        <v>26</v>
      </c>
      <c r="W10" s="72">
        <v>8</v>
      </c>
      <c r="X10" s="72">
        <v>33</v>
      </c>
      <c r="Y10" s="5"/>
    </row>
    <row r="11" spans="1:25" ht="15" customHeight="1">
      <c r="A11" s="16">
        <v>4</v>
      </c>
      <c r="B11" s="37" t="s">
        <v>51</v>
      </c>
      <c r="C11" s="72">
        <v>192476</v>
      </c>
      <c r="D11" s="73">
        <v>32720</v>
      </c>
      <c r="E11" s="72">
        <v>0</v>
      </c>
      <c r="F11" s="72">
        <v>0</v>
      </c>
      <c r="G11" s="72">
        <v>3</v>
      </c>
      <c r="H11" s="72">
        <v>298</v>
      </c>
      <c r="I11" s="72">
        <v>209</v>
      </c>
      <c r="J11" s="72">
        <v>3</v>
      </c>
      <c r="K11" s="72">
        <v>4650</v>
      </c>
      <c r="L11" s="72">
        <v>282</v>
      </c>
      <c r="M11" s="72">
        <v>4060</v>
      </c>
      <c r="N11" s="72">
        <v>204</v>
      </c>
      <c r="O11" s="72">
        <v>75</v>
      </c>
      <c r="P11" s="72">
        <v>72</v>
      </c>
      <c r="Q11" s="72">
        <v>515</v>
      </c>
      <c r="R11" s="72">
        <v>6</v>
      </c>
      <c r="S11" s="72">
        <v>11</v>
      </c>
      <c r="T11" s="72">
        <v>0</v>
      </c>
      <c r="U11" s="72">
        <v>0</v>
      </c>
      <c r="V11" s="72">
        <v>79</v>
      </c>
      <c r="W11" s="72">
        <v>3</v>
      </c>
      <c r="X11" s="72">
        <v>0</v>
      </c>
    </row>
    <row r="12" spans="1:25" ht="15" customHeight="1" thickBot="1">
      <c r="A12" s="16">
        <v>5</v>
      </c>
      <c r="B12" s="37" t="s">
        <v>52</v>
      </c>
      <c r="C12" s="72">
        <v>175277</v>
      </c>
      <c r="D12" s="72" t="s">
        <v>69</v>
      </c>
      <c r="E12" s="72">
        <v>1</v>
      </c>
      <c r="F12" s="72">
        <v>0</v>
      </c>
      <c r="G12" s="72">
        <v>25</v>
      </c>
      <c r="H12" s="72">
        <v>367</v>
      </c>
      <c r="I12" s="72">
        <v>354</v>
      </c>
      <c r="J12" s="72">
        <v>2</v>
      </c>
      <c r="K12" s="72">
        <v>2144</v>
      </c>
      <c r="L12" s="72">
        <v>1155</v>
      </c>
      <c r="M12" s="72">
        <v>1958</v>
      </c>
      <c r="N12" s="72">
        <v>976</v>
      </c>
      <c r="O12" s="72">
        <v>126</v>
      </c>
      <c r="P12" s="72">
        <v>126</v>
      </c>
      <c r="Q12" s="72">
        <v>60</v>
      </c>
      <c r="R12" s="72">
        <v>53</v>
      </c>
      <c r="S12" s="72">
        <v>0</v>
      </c>
      <c r="T12" s="72">
        <v>0</v>
      </c>
      <c r="U12" s="72">
        <v>0</v>
      </c>
      <c r="V12" s="72">
        <v>90</v>
      </c>
      <c r="W12" s="72">
        <v>1</v>
      </c>
      <c r="X12" s="72">
        <v>0</v>
      </c>
    </row>
    <row r="13" spans="1:25" ht="15.75" thickBot="1">
      <c r="A13" s="48" t="s">
        <v>33</v>
      </c>
      <c r="B13" s="49"/>
      <c r="C13" s="19">
        <f>SUM(C8:C12)</f>
        <v>1030524</v>
      </c>
      <c r="D13" s="19" t="s">
        <v>70</v>
      </c>
      <c r="E13" s="19">
        <f>SUM(E8:E12)</f>
        <v>23</v>
      </c>
      <c r="F13" s="19">
        <f>SUM(F8:F12)</f>
        <v>2</v>
      </c>
      <c r="G13" s="19">
        <f>SUM(G8:G12)</f>
        <v>237</v>
      </c>
      <c r="H13" s="19">
        <f>SUM(H8:H12)</f>
        <v>2169</v>
      </c>
      <c r="I13" s="25" t="s">
        <v>71</v>
      </c>
      <c r="J13" s="19">
        <f t="shared" ref="J13:X13" si="0">SUM(J8:J12)</f>
        <v>217</v>
      </c>
      <c r="K13" s="19">
        <f t="shared" si="0"/>
        <v>13461</v>
      </c>
      <c r="L13" s="19">
        <f t="shared" si="0"/>
        <v>2494</v>
      </c>
      <c r="M13" s="19">
        <f t="shared" si="0"/>
        <v>11987</v>
      </c>
      <c r="N13" s="19">
        <f t="shared" si="0"/>
        <v>1856</v>
      </c>
      <c r="O13" s="19">
        <f t="shared" si="0"/>
        <v>644</v>
      </c>
      <c r="P13" s="19">
        <f t="shared" si="0"/>
        <v>390</v>
      </c>
      <c r="Q13" s="19">
        <f t="shared" si="0"/>
        <v>830</v>
      </c>
      <c r="R13" s="19">
        <f t="shared" si="0"/>
        <v>248</v>
      </c>
      <c r="S13" s="19">
        <f t="shared" si="0"/>
        <v>3863</v>
      </c>
      <c r="T13" s="19">
        <f t="shared" si="0"/>
        <v>32</v>
      </c>
      <c r="U13" s="19">
        <f t="shared" si="0"/>
        <v>3928</v>
      </c>
      <c r="V13" s="19">
        <f t="shared" si="0"/>
        <v>298</v>
      </c>
      <c r="W13" s="19">
        <f t="shared" si="0"/>
        <v>12</v>
      </c>
      <c r="X13" s="19">
        <f t="shared" si="0"/>
        <v>316</v>
      </c>
    </row>
    <row r="14" spans="1:25">
      <c r="A14" s="17" t="s">
        <v>64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topLeftCell="A7" zoomScale="130" zoomScaleNormal="130" workbookViewId="0">
      <selection activeCell="I9" sqref="I9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0" t="s">
        <v>0</v>
      </c>
      <c r="B4" s="8" t="s">
        <v>1</v>
      </c>
      <c r="C4" s="53" t="s">
        <v>2</v>
      </c>
      <c r="D4" s="69"/>
      <c r="E4" s="30" t="s">
        <v>3</v>
      </c>
      <c r="F4" s="9" t="s">
        <v>5</v>
      </c>
      <c r="G4" s="53" t="s">
        <v>6</v>
      </c>
      <c r="H4" s="69"/>
      <c r="I4" s="9" t="s">
        <v>7</v>
      </c>
      <c r="J4" s="54" t="s">
        <v>8</v>
      </c>
      <c r="K4" s="54"/>
      <c r="L4" s="64"/>
      <c r="M4" s="64"/>
      <c r="N4" s="64"/>
      <c r="O4" s="64"/>
      <c r="P4" s="64"/>
      <c r="Q4" s="64"/>
      <c r="R4" s="55" t="s">
        <v>9</v>
      </c>
      <c r="S4" s="56"/>
      <c r="T4" s="57"/>
      <c r="U4" s="35" t="s">
        <v>10</v>
      </c>
      <c r="V4" s="9" t="s">
        <v>11</v>
      </c>
      <c r="W4" s="9" t="s">
        <v>12</v>
      </c>
      <c r="X4" s="3"/>
    </row>
    <row r="5" spans="1:24">
      <c r="A5" s="51"/>
      <c r="B5" s="10" t="s">
        <v>13</v>
      </c>
      <c r="C5" s="61" t="s">
        <v>14</v>
      </c>
      <c r="D5" s="62"/>
      <c r="E5" s="32" t="s">
        <v>15</v>
      </c>
      <c r="F5" s="11" t="s">
        <v>17</v>
      </c>
      <c r="G5" s="61" t="s">
        <v>18</v>
      </c>
      <c r="H5" s="62"/>
      <c r="I5" s="11" t="s">
        <v>19</v>
      </c>
      <c r="J5" s="31"/>
      <c r="K5" s="9" t="s">
        <v>20</v>
      </c>
      <c r="L5" s="64" t="s">
        <v>21</v>
      </c>
      <c r="M5" s="65"/>
      <c r="N5" s="66" t="s">
        <v>22</v>
      </c>
      <c r="O5" s="65"/>
      <c r="P5" s="66" t="s">
        <v>23</v>
      </c>
      <c r="Q5" s="64"/>
      <c r="R5" s="58"/>
      <c r="S5" s="59"/>
      <c r="T5" s="60"/>
      <c r="U5" s="33" t="s">
        <v>24</v>
      </c>
      <c r="V5" s="11" t="s">
        <v>25</v>
      </c>
      <c r="W5" s="11" t="s">
        <v>26</v>
      </c>
      <c r="X5" s="3"/>
    </row>
    <row r="6" spans="1:24">
      <c r="A6" s="51"/>
      <c r="B6" s="10" t="s">
        <v>27</v>
      </c>
      <c r="C6" s="45"/>
      <c r="D6" s="46"/>
      <c r="E6" s="32" t="s">
        <v>28</v>
      </c>
      <c r="F6" s="11" t="s">
        <v>30</v>
      </c>
      <c r="G6" s="45" t="s">
        <v>31</v>
      </c>
      <c r="H6" s="46"/>
      <c r="I6" s="11" t="s">
        <v>32</v>
      </c>
      <c r="J6" s="34" t="s">
        <v>33</v>
      </c>
      <c r="K6" s="11" t="s">
        <v>34</v>
      </c>
      <c r="L6" s="35" t="s">
        <v>33</v>
      </c>
      <c r="M6" s="9" t="s">
        <v>20</v>
      </c>
      <c r="N6" s="9" t="s">
        <v>33</v>
      </c>
      <c r="O6" s="9" t="s">
        <v>20</v>
      </c>
      <c r="P6" s="9" t="s">
        <v>33</v>
      </c>
      <c r="Q6" s="9" t="s">
        <v>20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26</v>
      </c>
      <c r="W6" s="11" t="s">
        <v>39</v>
      </c>
      <c r="X6" s="3"/>
    </row>
    <row r="7" spans="1:24">
      <c r="A7" s="52"/>
      <c r="B7" s="13"/>
      <c r="C7" s="14" t="s">
        <v>40</v>
      </c>
      <c r="D7" s="27" t="s">
        <v>41</v>
      </c>
      <c r="E7" s="27" t="s">
        <v>42</v>
      </c>
      <c r="F7" s="14" t="s">
        <v>42</v>
      </c>
      <c r="G7" s="28" t="s">
        <v>40</v>
      </c>
      <c r="H7" s="27" t="s">
        <v>41</v>
      </c>
      <c r="I7" s="14" t="s">
        <v>43</v>
      </c>
      <c r="J7" s="29"/>
      <c r="K7" s="14" t="s">
        <v>44</v>
      </c>
      <c r="L7" s="28"/>
      <c r="M7" s="14" t="s">
        <v>24</v>
      </c>
      <c r="N7" s="14"/>
      <c r="O7" s="14" t="s">
        <v>24</v>
      </c>
      <c r="P7" s="14"/>
      <c r="Q7" s="14" t="s">
        <v>24</v>
      </c>
      <c r="R7" s="14" t="s">
        <v>45</v>
      </c>
      <c r="S7" s="14" t="s">
        <v>28</v>
      </c>
      <c r="T7" s="14" t="s">
        <v>46</v>
      </c>
      <c r="U7" s="14" t="s">
        <v>44</v>
      </c>
      <c r="V7" s="14" t="s">
        <v>44</v>
      </c>
      <c r="W7" s="14" t="s">
        <v>47</v>
      </c>
      <c r="X7" s="3"/>
    </row>
    <row r="8" spans="1:24" ht="15" customHeight="1">
      <c r="A8" s="38">
        <v>1</v>
      </c>
      <c r="B8" s="39" t="s">
        <v>53</v>
      </c>
      <c r="C8" s="72">
        <v>165688</v>
      </c>
      <c r="D8" s="72">
        <v>31651</v>
      </c>
      <c r="E8" s="72">
        <v>1</v>
      </c>
      <c r="F8" s="72">
        <v>120</v>
      </c>
      <c r="G8" s="72">
        <v>351</v>
      </c>
      <c r="H8" s="72">
        <v>233</v>
      </c>
      <c r="I8" s="72">
        <v>114</v>
      </c>
      <c r="J8" s="72">
        <v>1757</v>
      </c>
      <c r="K8" s="72">
        <v>1663</v>
      </c>
      <c r="L8" s="72">
        <v>936</v>
      </c>
      <c r="M8" s="72">
        <v>920</v>
      </c>
      <c r="N8" s="72">
        <v>205</v>
      </c>
      <c r="O8" s="72">
        <v>204</v>
      </c>
      <c r="P8" s="72">
        <v>616</v>
      </c>
      <c r="Q8" s="72">
        <v>539</v>
      </c>
      <c r="R8" s="72">
        <v>102</v>
      </c>
      <c r="S8" s="72">
        <v>102</v>
      </c>
      <c r="T8" s="72">
        <v>0</v>
      </c>
      <c r="U8" s="72">
        <v>187</v>
      </c>
      <c r="V8" s="72">
        <v>1</v>
      </c>
      <c r="W8" s="72">
        <v>0</v>
      </c>
      <c r="X8" s="6"/>
    </row>
    <row r="9" spans="1:24" ht="15" customHeight="1">
      <c r="A9" s="40">
        <v>2</v>
      </c>
      <c r="B9" s="41" t="s">
        <v>54</v>
      </c>
      <c r="C9" s="72">
        <v>249722</v>
      </c>
      <c r="D9" s="72">
        <v>78870</v>
      </c>
      <c r="E9" s="72">
        <v>0</v>
      </c>
      <c r="F9" s="72">
        <v>21</v>
      </c>
      <c r="G9" s="72">
        <v>43</v>
      </c>
      <c r="H9" s="72">
        <v>20</v>
      </c>
      <c r="I9" s="72">
        <v>4</v>
      </c>
      <c r="J9" s="72">
        <v>623</v>
      </c>
      <c r="K9" s="72">
        <v>0</v>
      </c>
      <c r="L9" s="72">
        <v>536</v>
      </c>
      <c r="M9" s="72">
        <v>0</v>
      </c>
      <c r="N9" s="72">
        <v>78</v>
      </c>
      <c r="O9" s="72">
        <v>0</v>
      </c>
      <c r="P9" s="72">
        <v>9</v>
      </c>
      <c r="Q9" s="72">
        <v>0</v>
      </c>
      <c r="R9" s="72">
        <v>0</v>
      </c>
      <c r="S9" s="72">
        <v>0</v>
      </c>
      <c r="T9" s="72">
        <v>0</v>
      </c>
      <c r="U9" s="72">
        <v>63</v>
      </c>
      <c r="V9" s="72">
        <v>0</v>
      </c>
      <c r="W9" s="72">
        <v>13</v>
      </c>
      <c r="X9" s="7"/>
    </row>
    <row r="10" spans="1:24" ht="15" customHeight="1">
      <c r="A10" s="40">
        <v>3</v>
      </c>
      <c r="B10" s="41" t="s">
        <v>55</v>
      </c>
      <c r="C10" s="72">
        <v>113383</v>
      </c>
      <c r="D10" s="72">
        <v>12899</v>
      </c>
      <c r="E10" s="72">
        <v>3</v>
      </c>
      <c r="F10" s="72">
        <v>0</v>
      </c>
      <c r="G10" s="72">
        <v>65</v>
      </c>
      <c r="H10" s="72">
        <v>64</v>
      </c>
      <c r="I10" s="72">
        <v>0</v>
      </c>
      <c r="J10" s="72">
        <v>679</v>
      </c>
      <c r="K10" s="72">
        <v>5</v>
      </c>
      <c r="L10" s="72">
        <v>539</v>
      </c>
      <c r="M10" s="72">
        <v>4</v>
      </c>
      <c r="N10" s="72">
        <v>125</v>
      </c>
      <c r="O10" s="72">
        <v>1</v>
      </c>
      <c r="P10" s="72">
        <v>15</v>
      </c>
      <c r="Q10" s="72">
        <v>0</v>
      </c>
      <c r="R10" s="72">
        <v>2581</v>
      </c>
      <c r="S10" s="72">
        <v>0</v>
      </c>
      <c r="T10" s="72">
        <v>2581</v>
      </c>
      <c r="U10" s="72">
        <v>60</v>
      </c>
      <c r="V10" s="72">
        <v>2</v>
      </c>
      <c r="W10" s="72">
        <v>0</v>
      </c>
      <c r="X10" s="7"/>
    </row>
    <row r="11" spans="1:24" ht="15" customHeight="1">
      <c r="A11" s="40">
        <v>4</v>
      </c>
      <c r="B11" s="41" t="s">
        <v>56</v>
      </c>
      <c r="C11" s="72">
        <v>193808</v>
      </c>
      <c r="D11" s="72">
        <v>50699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286</v>
      </c>
      <c r="K11" s="72">
        <v>271</v>
      </c>
      <c r="L11" s="72">
        <v>156</v>
      </c>
      <c r="M11" s="72">
        <v>156</v>
      </c>
      <c r="N11" s="72">
        <v>115</v>
      </c>
      <c r="O11" s="72">
        <v>115</v>
      </c>
      <c r="P11" s="72">
        <v>15</v>
      </c>
      <c r="Q11" s="72">
        <v>0</v>
      </c>
      <c r="R11" s="72">
        <v>0</v>
      </c>
      <c r="S11" s="72">
        <v>0</v>
      </c>
      <c r="T11" s="72">
        <v>0</v>
      </c>
      <c r="U11" s="72">
        <v>30</v>
      </c>
      <c r="V11" s="72">
        <v>0</v>
      </c>
      <c r="W11" s="72">
        <v>0</v>
      </c>
      <c r="X11" s="3"/>
    </row>
    <row r="12" spans="1:24" ht="15" customHeight="1">
      <c r="A12" s="40">
        <v>5</v>
      </c>
      <c r="B12" s="41" t="s">
        <v>57</v>
      </c>
      <c r="C12" s="72">
        <v>213008</v>
      </c>
      <c r="D12" s="72">
        <v>33947</v>
      </c>
      <c r="E12" s="72">
        <v>0</v>
      </c>
      <c r="F12" s="72">
        <v>11</v>
      </c>
      <c r="G12" s="72">
        <v>440</v>
      </c>
      <c r="H12" s="72">
        <v>244</v>
      </c>
      <c r="I12" s="72">
        <v>367</v>
      </c>
      <c r="J12" s="72">
        <v>1524</v>
      </c>
      <c r="K12" s="72">
        <v>1485</v>
      </c>
      <c r="L12" s="72">
        <v>431</v>
      </c>
      <c r="M12" s="72">
        <v>422</v>
      </c>
      <c r="N12" s="72">
        <v>94</v>
      </c>
      <c r="O12" s="72">
        <v>94</v>
      </c>
      <c r="P12" s="72">
        <v>999</v>
      </c>
      <c r="Q12" s="72">
        <v>969</v>
      </c>
      <c r="R12" s="72">
        <v>40</v>
      </c>
      <c r="S12" s="72">
        <v>40</v>
      </c>
      <c r="T12" s="72">
        <v>0</v>
      </c>
      <c r="U12" s="72">
        <v>0</v>
      </c>
      <c r="V12" s="72">
        <v>0</v>
      </c>
      <c r="W12" s="72">
        <v>10</v>
      </c>
      <c r="X12" s="3"/>
    </row>
    <row r="13" spans="1:24" ht="15" customHeight="1">
      <c r="A13" s="42">
        <v>6</v>
      </c>
      <c r="B13" s="43" t="s">
        <v>58</v>
      </c>
      <c r="C13" s="72">
        <v>192420</v>
      </c>
      <c r="D13" s="72">
        <v>131665</v>
      </c>
      <c r="E13" s="72">
        <v>0</v>
      </c>
      <c r="F13" s="72">
        <v>8</v>
      </c>
      <c r="G13" s="72">
        <v>123</v>
      </c>
      <c r="H13" s="72">
        <v>105</v>
      </c>
      <c r="I13" s="72">
        <v>19</v>
      </c>
      <c r="J13" s="72">
        <v>2940</v>
      </c>
      <c r="K13" s="72">
        <v>2619</v>
      </c>
      <c r="L13" s="72">
        <v>1130</v>
      </c>
      <c r="M13" s="72">
        <v>839</v>
      </c>
      <c r="N13" s="72">
        <v>5</v>
      </c>
      <c r="O13" s="72">
        <v>5</v>
      </c>
      <c r="P13" s="72">
        <v>1805</v>
      </c>
      <c r="Q13" s="72">
        <v>1775</v>
      </c>
      <c r="R13" s="72">
        <v>1</v>
      </c>
      <c r="S13" s="72">
        <v>0</v>
      </c>
      <c r="T13" s="72">
        <v>0</v>
      </c>
      <c r="U13" s="72">
        <v>116</v>
      </c>
      <c r="V13" s="72">
        <v>0</v>
      </c>
      <c r="W13" s="72">
        <v>1</v>
      </c>
      <c r="X13" s="3"/>
    </row>
    <row r="14" spans="1:24" ht="15" customHeight="1">
      <c r="A14" s="40">
        <v>7</v>
      </c>
      <c r="B14" s="41" t="s">
        <v>61</v>
      </c>
      <c r="C14" s="72">
        <v>349254</v>
      </c>
      <c r="D14" s="72">
        <v>54577</v>
      </c>
      <c r="E14" s="72">
        <v>0</v>
      </c>
      <c r="F14" s="72">
        <v>28</v>
      </c>
      <c r="G14" s="72">
        <v>144</v>
      </c>
      <c r="H14" s="72">
        <v>139</v>
      </c>
      <c r="I14" s="72">
        <v>1</v>
      </c>
      <c r="J14" s="72">
        <v>969</v>
      </c>
      <c r="K14" s="72">
        <v>969</v>
      </c>
      <c r="L14" s="72">
        <v>489</v>
      </c>
      <c r="M14" s="72">
        <v>489</v>
      </c>
      <c r="N14" s="72">
        <v>50</v>
      </c>
      <c r="O14" s="72">
        <v>50</v>
      </c>
      <c r="P14" s="72">
        <v>430</v>
      </c>
      <c r="Q14" s="72">
        <v>430</v>
      </c>
      <c r="R14" s="72">
        <v>0</v>
      </c>
      <c r="S14" s="72">
        <v>0</v>
      </c>
      <c r="T14" s="72">
        <v>0</v>
      </c>
      <c r="U14" s="72">
        <v>248</v>
      </c>
      <c r="V14" s="72">
        <v>12</v>
      </c>
      <c r="W14" s="72">
        <v>0</v>
      </c>
      <c r="X14" s="3"/>
    </row>
    <row r="15" spans="1:24" ht="15" customHeight="1">
      <c r="A15" s="67" t="s">
        <v>59</v>
      </c>
      <c r="B15" s="68"/>
      <c r="C15" s="21">
        <f>SUM(C8:C14)</f>
        <v>1477283</v>
      </c>
      <c r="D15" s="21" t="s">
        <v>72</v>
      </c>
      <c r="E15" s="21">
        <f>SUM(E8:E14)</f>
        <v>4</v>
      </c>
      <c r="F15" s="21">
        <f>SUM(F8:F14)</f>
        <v>188</v>
      </c>
      <c r="G15" s="21">
        <f>SUM(G8:G14)</f>
        <v>1166</v>
      </c>
      <c r="H15" s="26" t="s">
        <v>74</v>
      </c>
      <c r="I15" s="21">
        <f t="shared" ref="I15:W15" si="0">SUM(I8:I14)</f>
        <v>505</v>
      </c>
      <c r="J15" s="22">
        <f t="shared" si="0"/>
        <v>8778</v>
      </c>
      <c r="K15" s="22">
        <f t="shared" si="0"/>
        <v>7012</v>
      </c>
      <c r="L15" s="22">
        <f t="shared" si="0"/>
        <v>4217</v>
      </c>
      <c r="M15" s="22">
        <f t="shared" si="0"/>
        <v>2830</v>
      </c>
      <c r="N15" s="22">
        <f t="shared" si="0"/>
        <v>672</v>
      </c>
      <c r="O15" s="22">
        <f t="shared" si="0"/>
        <v>469</v>
      </c>
      <c r="P15" s="22">
        <f t="shared" si="0"/>
        <v>3889</v>
      </c>
      <c r="Q15" s="22">
        <f t="shared" si="0"/>
        <v>3713</v>
      </c>
      <c r="R15" s="22">
        <f t="shared" si="0"/>
        <v>2724</v>
      </c>
      <c r="S15" s="22">
        <f t="shared" si="0"/>
        <v>142</v>
      </c>
      <c r="T15" s="22">
        <f t="shared" si="0"/>
        <v>2581</v>
      </c>
      <c r="U15" s="22">
        <f t="shared" si="0"/>
        <v>704</v>
      </c>
      <c r="V15" s="21">
        <f t="shared" si="0"/>
        <v>15</v>
      </c>
      <c r="W15" s="21">
        <f t="shared" si="0"/>
        <v>24</v>
      </c>
      <c r="X15" s="3"/>
    </row>
    <row r="16" spans="1:24" ht="15" customHeight="1" thickBot="1">
      <c r="A16" s="42">
        <v>8</v>
      </c>
      <c r="B16" s="43" t="s">
        <v>60</v>
      </c>
      <c r="C16" s="74">
        <v>457851</v>
      </c>
      <c r="D16" s="74">
        <v>270126</v>
      </c>
      <c r="E16" s="74">
        <v>0</v>
      </c>
      <c r="F16" s="74">
        <v>16</v>
      </c>
      <c r="G16" s="74">
        <v>2370</v>
      </c>
      <c r="H16" s="74">
        <v>2936</v>
      </c>
      <c r="I16" s="74">
        <v>14</v>
      </c>
      <c r="J16" s="72">
        <v>18460</v>
      </c>
      <c r="K16" s="72">
        <v>2406</v>
      </c>
      <c r="L16" s="72">
        <v>18076</v>
      </c>
      <c r="M16" s="74">
        <v>2388</v>
      </c>
      <c r="N16" s="74">
        <v>79</v>
      </c>
      <c r="O16" s="74">
        <v>5</v>
      </c>
      <c r="P16" s="74">
        <v>305</v>
      </c>
      <c r="Q16" s="74">
        <v>13</v>
      </c>
      <c r="R16" s="74">
        <v>0</v>
      </c>
      <c r="S16" s="74">
        <v>0</v>
      </c>
      <c r="T16" s="74">
        <v>0</v>
      </c>
      <c r="U16" s="74">
        <v>1312</v>
      </c>
      <c r="V16" s="74">
        <v>0</v>
      </c>
      <c r="W16" s="74">
        <v>14</v>
      </c>
      <c r="X16" s="3"/>
    </row>
    <row r="17" spans="1:24" ht="15" customHeight="1" thickBot="1">
      <c r="A17" s="23"/>
      <c r="B17" s="24" t="s">
        <v>59</v>
      </c>
      <c r="C17" s="19">
        <f>SUM(C15:C16)</f>
        <v>1935134</v>
      </c>
      <c r="D17" s="19" t="s">
        <v>73</v>
      </c>
      <c r="E17" s="19">
        <f>SUM(E15:E16)</f>
        <v>4</v>
      </c>
      <c r="F17" s="19">
        <f>SUM(F15:F16)</f>
        <v>204</v>
      </c>
      <c r="G17" s="19">
        <f>SUM(G15:G16)</f>
        <v>3536</v>
      </c>
      <c r="H17" s="25" t="s">
        <v>75</v>
      </c>
      <c r="I17" s="19">
        <f t="shared" ref="I17:W17" si="1">SUM(I15:I16)</f>
        <v>519</v>
      </c>
      <c r="J17" s="19">
        <f t="shared" si="1"/>
        <v>27238</v>
      </c>
      <c r="K17" s="19">
        <f t="shared" si="1"/>
        <v>9418</v>
      </c>
      <c r="L17" s="19">
        <f t="shared" si="1"/>
        <v>22293</v>
      </c>
      <c r="M17" s="19">
        <f t="shared" si="1"/>
        <v>5218</v>
      </c>
      <c r="N17" s="19">
        <f t="shared" si="1"/>
        <v>751</v>
      </c>
      <c r="O17" s="19">
        <f t="shared" si="1"/>
        <v>474</v>
      </c>
      <c r="P17" s="19">
        <f t="shared" si="1"/>
        <v>4194</v>
      </c>
      <c r="Q17" s="19">
        <f t="shared" si="1"/>
        <v>3726</v>
      </c>
      <c r="R17" s="19">
        <f t="shared" si="1"/>
        <v>2724</v>
      </c>
      <c r="S17" s="19">
        <f t="shared" si="1"/>
        <v>142</v>
      </c>
      <c r="T17" s="19">
        <f t="shared" si="1"/>
        <v>2581</v>
      </c>
      <c r="U17" s="19">
        <f t="shared" si="1"/>
        <v>2016</v>
      </c>
      <c r="V17" s="19">
        <f t="shared" si="1"/>
        <v>15</v>
      </c>
      <c r="W17" s="19">
        <f t="shared" si="1"/>
        <v>38</v>
      </c>
      <c r="X17" s="3"/>
    </row>
    <row r="18" spans="1:24">
      <c r="A18" s="17" t="s">
        <v>64</v>
      </c>
      <c r="B18" s="20"/>
      <c r="C18" s="20"/>
      <c r="D18" s="20"/>
      <c r="E18" s="20"/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31" spans="1:24">
      <c r="V31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70" t="s">
        <v>62</v>
      </c>
      <c r="B2" s="71"/>
    </row>
    <row r="3" spans="1:4">
      <c r="A3" s="70"/>
      <c r="B3" s="71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2014-01-06T09:11:26Z</dcterms:created>
  <dcterms:modified xsi:type="dcterms:W3CDTF">2018-05-21T08:01:24Z</dcterms:modified>
</cp:coreProperties>
</file>