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K16" i="2" l="1"/>
  <c r="K18" i="2" s="1"/>
  <c r="J16" i="2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<sst xmlns="http://schemas.openxmlformats.org/spreadsheetml/2006/main" count="75" uniqueCount="44">
  <si>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</si>
  <si>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</si>
  <si>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</si>
  <si>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</si>
  <si>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</si>
  <si>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</si>
  <si>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</si>
  <si>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</si>
  <si>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</si>
  <si>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</si>
  <si>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</si>
  <si>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</si>
  <si>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</si>
  <si>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</si>
  <si>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</si>
  <si>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</si>
  <si>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</si>
  <si>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</si>
  <si>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</si>
  <si>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</si>
  <si>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</si>
  <si>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</si>
  <si>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</si>
  <si>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</si>
  <si>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</si>
  <si>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ALYTAUS APSKRITIES SAVIVALDYBIŲ VIEŠOSIOSE BIBLIOTEKOSE 2013 M.</t>
  </si>
  <si>
    <t>Parengta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</si>
  <si>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</si>
  <si>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</si>
  <si>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</si>
  <si>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</si>
  <si>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</si>
  <si>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</si>
  <si>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</si>
  <si>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APSKRITIES SAVIVALDYBIŲ VIEŠOSIOSE BIBLIOTEKOSE 2013 m.</t>
  </si>
  <si>
    <t>Vilniaus r.</t>
  </si>
  <si>
    <t>x</t>
  </si>
  <si>
    <t> 8340</t>
  </si>
  <si>
    <t>2909 </t>
  </si>
  <si>
    <t> 4460</t>
  </si>
  <si>
    <t>7229 </t>
  </si>
  <si>
    <t>1454 </t>
  </si>
  <si>
    <t>3109 </t>
  </si>
  <si>
    <t>2666 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</si>
</sst>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6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4" borderId="0" xfId="0" applyFill="1"/>
    <xf numFmtId="1" fontId="6" fillId="2" borderId="0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right" vertical="top" wrapText="1"/>
    </xf>
    <xf numFmtId="0" fontId="8" fillId="3" borderId="7" xfId="0" applyFont="1" applyFill="1" applyBorder="1" applyAlignment="1"/>
    <xf numFmtId="0" fontId="2" fillId="5" borderId="1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/>
    <xf numFmtId="0" fontId="2" fillId="5" borderId="1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center"/>
    </xf>
    <xf numFmtId="0" fontId="2" fillId="5" borderId="15" xfId="0" applyFont="1" applyFill="1" applyBorder="1" applyAlignment="1">
      <alignment vertical="center" wrapText="1"/>
    </xf>
    <xf numFmtId="1" fontId="2" fillId="5" borderId="15" xfId="0" applyNumberFormat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7" fillId="5" borderId="18" xfId="0" applyFont="1" applyFill="1" applyBorder="1" applyAlignment="1">
      <alignment horizontal="right"/>
    </xf>
    <xf numFmtId="0" fontId="8" fillId="5" borderId="19" xfId="0" applyFont="1" applyFill="1" applyBorder="1" applyAlignment="1"/>
    <xf numFmtId="0" fontId="7" fillId="5" borderId="20" xfId="0" applyFont="1" applyFill="1" applyBorder="1" applyAlignment="1">
      <alignment horizontal="center"/>
    </xf>
    <xf numFmtId="1" fontId="7" fillId="5" borderId="20" xfId="0" applyNumberFormat="1" applyFont="1" applyFill="1" applyBorder="1" applyAlignment="1">
      <alignment horizontal="center"/>
    </xf>
    <xf numFmtId="0" fontId="7" fillId="5" borderId="20" xfId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vertical="top" wrapText="1"/>
    </xf>
    <xf numFmtId="1" fontId="2" fillId="5" borderId="1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EF6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6</xdr:col>
      <xdr:colOff>485358</xdr:colOff>
      <xdr:row>28</xdr:row>
      <xdr:rowOff>59656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76550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2</xdr:colOff>
      <xdr:row>15</xdr:row>
      <xdr:rowOff>0</xdr:rowOff>
    </xdr:from>
    <xdr:to>
      <xdr:col>12</xdr:col>
      <xdr:colOff>441572</xdr:colOff>
      <xdr:row>28</xdr:row>
      <xdr:rowOff>43500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7" y="2876550"/>
          <a:ext cx="3689595" cy="25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6</xdr:col>
      <xdr:colOff>523458</xdr:colOff>
      <xdr:row>32</xdr:row>
      <xdr:rowOff>56227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8550"/>
          <a:ext cx="3981033" cy="2542252"/>
        </a:xfrm>
        <a:prstGeom prst="rect">
          <a:avLst/>
        </a:prstGeom>
      </xdr:spPr>
    </xdr:pic>
    <xdr:clientData/>
  </xdr:twoCellAnchor>
  <xdr:twoCellAnchor editAs="oneCell">
    <xdr:from>
      <xdr:col>7</xdr:col>
      <xdr:colOff>3</xdr:colOff>
      <xdr:row>19</xdr:row>
      <xdr:rowOff>0</xdr:rowOff>
    </xdr:from>
    <xdr:to>
      <xdr:col>11</xdr:col>
      <xdr:colOff>515751</xdr:colOff>
      <xdr:row>32</xdr:row>
      <xdr:rowOff>69975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8" y="3638550"/>
          <a:ext cx="3125598" cy="25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6"/>
  <sheetViews>
    <sheetView tabSelected="1" workbookViewId="0">
      <selection activeCell="B35" sqref="B35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6384" width="8.85546875" style="1"/>
  </cols>
  <sheetData>
    <row r="2" spans="1:1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x14ac:dyDescent="0.2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5" x14ac:dyDescent="0.25">
      <c r="A5" s="16"/>
      <c r="B5" s="17"/>
      <c r="C5" s="18" t="s">
        <v>1</v>
      </c>
      <c r="D5" s="19"/>
      <c r="E5" s="19"/>
      <c r="F5" s="19"/>
      <c r="G5" s="19"/>
      <c r="H5" s="20"/>
      <c r="I5" s="21" t="s">
        <v>2</v>
      </c>
      <c r="J5" s="22"/>
      <c r="K5" s="23"/>
    </row>
    <row r="6" spans="1:15" x14ac:dyDescent="0.25">
      <c r="A6" s="24" t="s">
        <v>3</v>
      </c>
      <c r="B6" s="25" t="s">
        <v>4</v>
      </c>
      <c r="C6" s="26"/>
      <c r="D6" s="27"/>
      <c r="E6" s="27"/>
      <c r="F6" s="27"/>
      <c r="G6" s="27"/>
      <c r="H6" s="28"/>
      <c r="I6" s="29" t="s">
        <v>5</v>
      </c>
      <c r="J6" s="21" t="s">
        <v>6</v>
      </c>
      <c r="K6" s="30"/>
    </row>
    <row r="7" spans="1:15" x14ac:dyDescent="0.25">
      <c r="A7" s="24" t="s">
        <v>7</v>
      </c>
      <c r="B7" s="25" t="s">
        <v>8</v>
      </c>
      <c r="C7" s="31" t="s">
        <v>9</v>
      </c>
      <c r="D7" s="32" t="s">
        <v>10</v>
      </c>
      <c r="E7" s="32" t="s">
        <v>11</v>
      </c>
      <c r="F7" s="32" t="s">
        <v>12</v>
      </c>
      <c r="G7" s="33" t="s">
        <v>13</v>
      </c>
      <c r="H7" s="34"/>
      <c r="I7" s="35"/>
      <c r="J7" s="32" t="s">
        <v>14</v>
      </c>
      <c r="K7" s="29" t="s">
        <v>26</v>
      </c>
    </row>
    <row r="8" spans="1:15" x14ac:dyDescent="0.25">
      <c r="A8" s="36"/>
      <c r="B8" s="37" t="s">
        <v>15</v>
      </c>
      <c r="C8" s="38" t="s">
        <v>16</v>
      </c>
      <c r="D8" s="39"/>
      <c r="E8" s="39"/>
      <c r="F8" s="39"/>
      <c r="G8" s="40" t="s">
        <v>17</v>
      </c>
      <c r="H8" s="40" t="s">
        <v>18</v>
      </c>
      <c r="I8" s="41"/>
      <c r="J8" s="39"/>
      <c r="K8" s="41"/>
      <c r="L8" s="4"/>
      <c r="M8" s="4"/>
      <c r="N8" s="4"/>
      <c r="O8" s="4"/>
    </row>
    <row r="9" spans="1:15" x14ac:dyDescent="0.25">
      <c r="A9" s="42">
        <v>1</v>
      </c>
      <c r="B9" s="43" t="s">
        <v>19</v>
      </c>
      <c r="C9" s="15">
        <v>6832</v>
      </c>
      <c r="D9" s="15">
        <v>4963</v>
      </c>
      <c r="E9" s="42">
        <v>1869</v>
      </c>
      <c r="F9" s="42" t="s">
        <v>36</v>
      </c>
      <c r="G9" s="42">
        <v>623</v>
      </c>
      <c r="H9" s="42" t="s">
        <v>36</v>
      </c>
      <c r="I9" s="44">
        <v>51877</v>
      </c>
      <c r="J9" s="44">
        <v>51877</v>
      </c>
      <c r="K9" s="44">
        <v>2427</v>
      </c>
      <c r="L9" s="5"/>
      <c r="M9" s="5"/>
      <c r="N9" s="5"/>
      <c r="O9" s="4"/>
    </row>
    <row r="10" spans="1:15" x14ac:dyDescent="0.25">
      <c r="A10" s="42">
        <v>2</v>
      </c>
      <c r="B10" s="45" t="s">
        <v>20</v>
      </c>
      <c r="C10" s="15">
        <v>9221</v>
      </c>
      <c r="D10" s="15">
        <v>2585</v>
      </c>
      <c r="E10" s="15">
        <v>1040</v>
      </c>
      <c r="F10" s="15">
        <v>5596</v>
      </c>
      <c r="G10" s="15">
        <v>520</v>
      </c>
      <c r="H10" s="15">
        <v>187</v>
      </c>
      <c r="I10" s="44">
        <v>94774</v>
      </c>
      <c r="J10" s="44">
        <v>94774</v>
      </c>
      <c r="K10" s="44">
        <v>4125</v>
      </c>
      <c r="L10" s="11"/>
      <c r="M10" s="5"/>
      <c r="N10" s="5"/>
      <c r="O10" s="4"/>
    </row>
    <row r="11" spans="1:15" x14ac:dyDescent="0.25">
      <c r="A11" s="42">
        <v>3</v>
      </c>
      <c r="B11" s="45" t="s">
        <v>21</v>
      </c>
      <c r="C11" s="46">
        <v>7295</v>
      </c>
      <c r="D11" s="15">
        <v>4774</v>
      </c>
      <c r="E11" s="15">
        <v>891</v>
      </c>
      <c r="F11" s="42">
        <v>1630</v>
      </c>
      <c r="G11" s="15">
        <v>891</v>
      </c>
      <c r="H11" s="42">
        <v>815</v>
      </c>
      <c r="I11" s="44">
        <v>139504</v>
      </c>
      <c r="J11" s="44">
        <v>137997</v>
      </c>
      <c r="K11" s="44">
        <v>9371</v>
      </c>
      <c r="L11" s="11"/>
      <c r="M11" s="5"/>
      <c r="N11" s="5"/>
      <c r="O11" s="4"/>
    </row>
    <row r="12" spans="1:15" x14ac:dyDescent="0.25">
      <c r="A12" s="42">
        <v>4</v>
      </c>
      <c r="B12" s="45" t="s">
        <v>22</v>
      </c>
      <c r="C12" s="15" t="s">
        <v>37</v>
      </c>
      <c r="D12" s="15" t="s">
        <v>38</v>
      </c>
      <c r="E12" s="15">
        <v>971</v>
      </c>
      <c r="F12" s="15" t="s">
        <v>39</v>
      </c>
      <c r="G12" s="15">
        <v>971</v>
      </c>
      <c r="H12" s="15">
        <v>194</v>
      </c>
      <c r="I12" s="44">
        <v>158807</v>
      </c>
      <c r="J12" s="44">
        <v>34244</v>
      </c>
      <c r="K12" s="44">
        <v>1484</v>
      </c>
      <c r="L12" s="11"/>
      <c r="M12" s="5"/>
      <c r="N12" s="5"/>
      <c r="O12" s="4"/>
    </row>
    <row r="13" spans="1:15" ht="15.75" thickBot="1" x14ac:dyDescent="0.3">
      <c r="A13" s="42">
        <v>5</v>
      </c>
      <c r="B13" s="45" t="s">
        <v>23</v>
      </c>
      <c r="C13" s="15">
        <v>6141</v>
      </c>
      <c r="D13" s="15">
        <v>3160</v>
      </c>
      <c r="E13" s="15" t="s">
        <v>36</v>
      </c>
      <c r="F13" s="15">
        <v>2981</v>
      </c>
      <c r="G13" s="15" t="s">
        <v>36</v>
      </c>
      <c r="H13" s="15">
        <v>124</v>
      </c>
      <c r="I13" s="47">
        <v>53346</v>
      </c>
      <c r="J13" s="47">
        <v>49856</v>
      </c>
      <c r="K13" s="47">
        <v>2648</v>
      </c>
      <c r="L13" s="11"/>
      <c r="M13" s="5"/>
      <c r="N13" s="5"/>
      <c r="O13" s="4"/>
    </row>
    <row r="14" spans="1:15" ht="15.75" thickBot="1" x14ac:dyDescent="0.3">
      <c r="A14" s="48" t="s">
        <v>24</v>
      </c>
      <c r="B14" s="49"/>
      <c r="C14" s="50">
        <f>SUM(C9:C13)</f>
        <v>29489</v>
      </c>
      <c r="D14" s="50">
        <f>SUM(D9:D13)</f>
        <v>15482</v>
      </c>
      <c r="E14" s="50">
        <f>SUM(E9:E13)</f>
        <v>4771</v>
      </c>
      <c r="F14" s="50">
        <f>SUM(F10:F13)</f>
        <v>10207</v>
      </c>
      <c r="G14" s="51">
        <v>682</v>
      </c>
      <c r="H14" s="51">
        <v>129</v>
      </c>
      <c r="I14" s="52">
        <f>SUM(I9:I13)</f>
        <v>498308</v>
      </c>
      <c r="J14" s="52">
        <f>SUM(J9:J13)</f>
        <v>368748</v>
      </c>
      <c r="K14" s="52">
        <f>SUM(K9:K13)</f>
        <v>20055</v>
      </c>
      <c r="L14" s="11"/>
      <c r="M14" s="6"/>
      <c r="N14" s="6"/>
      <c r="O14" s="4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4"/>
      <c r="M15" s="4"/>
      <c r="N15" s="4"/>
      <c r="O15" s="4"/>
    </row>
    <row r="16" spans="1:15" x14ac:dyDescent="0.25">
      <c r="I16" s="1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28"/>
  <sheetViews>
    <sheetView zoomScaleNormal="100" workbookViewId="0">
      <selection activeCell="E35" sqref="E35:F35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6384" width="8.85546875" style="1"/>
  </cols>
  <sheetData>
    <row r="2" spans="1:1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 t="s">
        <v>34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1" x14ac:dyDescent="0.25">
      <c r="A5" s="16"/>
      <c r="B5" s="17"/>
      <c r="C5" s="18" t="s">
        <v>1</v>
      </c>
      <c r="D5" s="19"/>
      <c r="E5" s="19"/>
      <c r="F5" s="19"/>
      <c r="G5" s="19"/>
      <c r="H5" s="20"/>
      <c r="I5" s="21" t="s">
        <v>2</v>
      </c>
      <c r="J5" s="22"/>
      <c r="K5" s="23"/>
    </row>
    <row r="6" spans="1:11" x14ac:dyDescent="0.25">
      <c r="A6" s="24" t="s">
        <v>3</v>
      </c>
      <c r="B6" s="25" t="s">
        <v>4</v>
      </c>
      <c r="C6" s="26"/>
      <c r="D6" s="27"/>
      <c r="E6" s="27"/>
      <c r="F6" s="27"/>
      <c r="G6" s="27"/>
      <c r="H6" s="28"/>
      <c r="I6" s="29" t="s">
        <v>5</v>
      </c>
      <c r="J6" s="21" t="s">
        <v>6</v>
      </c>
      <c r="K6" s="30"/>
    </row>
    <row r="7" spans="1:11" x14ac:dyDescent="0.25">
      <c r="A7" s="24" t="s">
        <v>7</v>
      </c>
      <c r="B7" s="25" t="s">
        <v>8</v>
      </c>
      <c r="C7" s="31" t="s">
        <v>9</v>
      </c>
      <c r="D7" s="32" t="s">
        <v>10</v>
      </c>
      <c r="E7" s="32" t="s">
        <v>11</v>
      </c>
      <c r="F7" s="32" t="s">
        <v>12</v>
      </c>
      <c r="G7" s="33" t="s">
        <v>13</v>
      </c>
      <c r="H7" s="34"/>
      <c r="I7" s="35"/>
      <c r="J7" s="32" t="s">
        <v>14</v>
      </c>
      <c r="K7" s="29" t="s">
        <v>26</v>
      </c>
    </row>
    <row r="8" spans="1:11" x14ac:dyDescent="0.25">
      <c r="A8" s="36"/>
      <c r="B8" s="37" t="s">
        <v>15</v>
      </c>
      <c r="C8" s="38" t="s">
        <v>16</v>
      </c>
      <c r="D8" s="39"/>
      <c r="E8" s="39"/>
      <c r="F8" s="39"/>
      <c r="G8" s="40" t="s">
        <v>17</v>
      </c>
      <c r="H8" s="40" t="s">
        <v>18</v>
      </c>
      <c r="I8" s="41"/>
      <c r="J8" s="39"/>
      <c r="K8" s="41"/>
    </row>
    <row r="9" spans="1:11" x14ac:dyDescent="0.25">
      <c r="A9" s="42">
        <v>1</v>
      </c>
      <c r="B9" s="53" t="s">
        <v>27</v>
      </c>
      <c r="C9" s="15">
        <v>5007</v>
      </c>
      <c r="D9" s="15">
        <v>1479</v>
      </c>
      <c r="E9" s="42">
        <v>818</v>
      </c>
      <c r="F9" s="42">
        <v>2710</v>
      </c>
      <c r="G9" s="42">
        <v>818</v>
      </c>
      <c r="H9" s="42">
        <v>271</v>
      </c>
      <c r="I9" s="15">
        <v>45470</v>
      </c>
      <c r="J9" s="15">
        <v>45470</v>
      </c>
      <c r="K9" s="42">
        <v>1577</v>
      </c>
    </row>
    <row r="10" spans="1:11" x14ac:dyDescent="0.25">
      <c r="A10" s="42">
        <v>2</v>
      </c>
      <c r="B10" s="54" t="s">
        <v>28</v>
      </c>
      <c r="C10" s="15">
        <v>8464</v>
      </c>
      <c r="D10" s="15">
        <v>2775</v>
      </c>
      <c r="E10" s="15">
        <v>1235</v>
      </c>
      <c r="F10" s="42">
        <v>4454</v>
      </c>
      <c r="G10" s="42">
        <v>618</v>
      </c>
      <c r="H10" s="42">
        <v>194</v>
      </c>
      <c r="I10" s="15">
        <v>189724</v>
      </c>
      <c r="J10" s="15">
        <v>37017</v>
      </c>
      <c r="K10" s="15">
        <v>5839</v>
      </c>
    </row>
    <row r="11" spans="1:11" x14ac:dyDescent="0.25">
      <c r="A11" s="42">
        <v>3</v>
      </c>
      <c r="B11" s="54" t="s">
        <v>29</v>
      </c>
      <c r="C11" s="46">
        <v>4278</v>
      </c>
      <c r="D11" s="15">
        <v>2442</v>
      </c>
      <c r="E11" s="15" t="s">
        <v>36</v>
      </c>
      <c r="F11" s="42">
        <v>1836</v>
      </c>
      <c r="G11" s="55" t="s">
        <v>36</v>
      </c>
      <c r="H11" s="42">
        <v>92</v>
      </c>
      <c r="I11" s="15">
        <v>77504</v>
      </c>
      <c r="J11" s="15">
        <v>40242</v>
      </c>
      <c r="K11" s="15">
        <v>3466</v>
      </c>
    </row>
    <row r="12" spans="1:11" x14ac:dyDescent="0.25">
      <c r="A12" s="42">
        <v>4</v>
      </c>
      <c r="B12" s="54" t="s">
        <v>30</v>
      </c>
      <c r="C12" s="15">
        <v>5828</v>
      </c>
      <c r="D12" s="15">
        <v>1997</v>
      </c>
      <c r="E12" s="15">
        <v>1671</v>
      </c>
      <c r="F12" s="42">
        <v>2160</v>
      </c>
      <c r="G12" s="42">
        <v>836</v>
      </c>
      <c r="H12" s="42">
        <v>127</v>
      </c>
      <c r="I12" s="15">
        <v>155358</v>
      </c>
      <c r="J12" s="15">
        <v>45304</v>
      </c>
      <c r="K12" s="15">
        <v>4215</v>
      </c>
    </row>
    <row r="13" spans="1:11" x14ac:dyDescent="0.25">
      <c r="A13" s="42">
        <v>5</v>
      </c>
      <c r="B13" s="56" t="s">
        <v>31</v>
      </c>
      <c r="C13" s="15" t="s">
        <v>40</v>
      </c>
      <c r="D13" s="15" t="s">
        <v>41</v>
      </c>
      <c r="E13" s="15" t="s">
        <v>42</v>
      </c>
      <c r="F13" s="15" t="s">
        <v>43</v>
      </c>
      <c r="G13" s="15">
        <v>1555</v>
      </c>
      <c r="H13" s="15">
        <v>205</v>
      </c>
      <c r="I13" s="57">
        <v>143888</v>
      </c>
      <c r="J13" s="15">
        <v>83994</v>
      </c>
      <c r="K13" s="15">
        <v>5339</v>
      </c>
    </row>
    <row r="14" spans="1:11" x14ac:dyDescent="0.25">
      <c r="A14" s="42">
        <v>6</v>
      </c>
      <c r="B14" s="54" t="s">
        <v>32</v>
      </c>
      <c r="C14" s="58">
        <v>11122</v>
      </c>
      <c r="D14" s="42">
        <v>5749</v>
      </c>
      <c r="E14" s="59" t="s">
        <v>36</v>
      </c>
      <c r="F14" s="37">
        <v>5373</v>
      </c>
      <c r="G14" s="37" t="s">
        <v>36</v>
      </c>
      <c r="H14" s="37">
        <v>192</v>
      </c>
      <c r="I14" s="15">
        <v>249978</v>
      </c>
      <c r="J14" s="15">
        <v>77233</v>
      </c>
      <c r="K14" s="15">
        <v>6050</v>
      </c>
    </row>
    <row r="15" spans="1:11" x14ac:dyDescent="0.25">
      <c r="A15" s="42">
        <v>7</v>
      </c>
      <c r="B15" s="54" t="s">
        <v>35</v>
      </c>
      <c r="C15" s="42">
        <v>8179</v>
      </c>
      <c r="D15" s="42">
        <v>1343</v>
      </c>
      <c r="E15" s="15">
        <v>1041</v>
      </c>
      <c r="F15" s="42">
        <v>5795</v>
      </c>
      <c r="G15" s="42">
        <v>521</v>
      </c>
      <c r="H15" s="42">
        <v>149</v>
      </c>
      <c r="I15" s="15">
        <v>52746</v>
      </c>
      <c r="J15" s="15">
        <v>52746</v>
      </c>
      <c r="K15" s="15">
        <v>5113</v>
      </c>
    </row>
    <row r="16" spans="1:11" x14ac:dyDescent="0.25">
      <c r="A16" s="13" t="s">
        <v>24</v>
      </c>
      <c r="B16" s="14"/>
      <c r="C16" s="8">
        <f>SUM(C9:C15)</f>
        <v>42878</v>
      </c>
      <c r="D16" s="8">
        <f>SUM(D9:D15)</f>
        <v>15785</v>
      </c>
      <c r="E16" s="8">
        <f>SUM(E9:E15)</f>
        <v>4765</v>
      </c>
      <c r="F16" s="8">
        <f>SUM(F9:F15)</f>
        <v>22328</v>
      </c>
      <c r="G16" s="8">
        <v>529</v>
      </c>
      <c r="H16" s="8">
        <v>149</v>
      </c>
      <c r="I16" s="8">
        <f>SUM(I9:I15)</f>
        <v>914668</v>
      </c>
      <c r="J16" s="8">
        <f>SUM(J9:J15)</f>
        <v>382006</v>
      </c>
      <c r="K16" s="9">
        <f>SUM(K9:K15)</f>
        <v>31599</v>
      </c>
    </row>
    <row r="17" spans="1:11" ht="15.75" thickBot="1" x14ac:dyDescent="0.3">
      <c r="A17" s="25">
        <v>8</v>
      </c>
      <c r="B17" s="60" t="s">
        <v>33</v>
      </c>
      <c r="C17" s="61">
        <v>21674</v>
      </c>
      <c r="D17" s="61">
        <v>1800</v>
      </c>
      <c r="E17" s="61">
        <v>19874</v>
      </c>
      <c r="F17" s="61" t="s">
        <v>36</v>
      </c>
      <c r="G17" s="61">
        <v>1046</v>
      </c>
      <c r="H17" s="61" t="s">
        <v>36</v>
      </c>
      <c r="I17" s="61">
        <v>701189</v>
      </c>
      <c r="J17" s="61">
        <v>361334</v>
      </c>
      <c r="K17" s="62">
        <v>17603</v>
      </c>
    </row>
    <row r="18" spans="1:11" ht="15.75" thickBot="1" x14ac:dyDescent="0.3">
      <c r="A18" s="48" t="s">
        <v>24</v>
      </c>
      <c r="B18" s="49"/>
      <c r="C18" s="50">
        <f>SUM(C16:C17)</f>
        <v>64552</v>
      </c>
      <c r="D18" s="50">
        <f>SUM(D16:D17)</f>
        <v>17585</v>
      </c>
      <c r="E18" s="50">
        <f>SUM(E16:E17)</f>
        <v>24639</v>
      </c>
      <c r="F18" s="50">
        <f>SUM(F16:F17)</f>
        <v>22328</v>
      </c>
      <c r="G18" s="51">
        <v>880</v>
      </c>
      <c r="H18" s="51">
        <v>149</v>
      </c>
      <c r="I18" s="50">
        <f>SUM(I16:I17)</f>
        <v>1615857</v>
      </c>
      <c r="J18" s="50">
        <f>SUM(J16:J17)</f>
        <v>743340</v>
      </c>
      <c r="K18" s="50">
        <f>SUM(K16:K17)</f>
        <v>49202</v>
      </c>
    </row>
    <row r="28" spans="1:11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2014-06-06T07:02:20Z</cp:lastPrinted>
  <dcterms:created xsi:type="dcterms:W3CDTF">2014-01-10T06:33:29Z</dcterms:created>
  <dcterms:modified xsi:type="dcterms:W3CDTF">2014-06-09T06:41:50Z</dcterms:modified>
</cp:coreProperties>
</file>