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B29" i="1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4" i="2"/>
  <c r="E16" i="2" s="1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4" i="2"/>
  <c r="G16" i="2" s="1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<sst xmlns="http://schemas.openxmlformats.org/spreadsheetml/2006/main" count="93" uniqueCount="32">
  <si>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</si>
  <si>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</si>
  <si>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</si>
  <si>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</si>
  <si>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</si>
  <si>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</si>
  <si>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</si>
  <si>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</si>
  <si>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</si>
  <si>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</si>
  <si>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</si>
  <si>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</si>
  <si>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Alytaus m.</t>
  </si>
  <si>
    <t>Alytaus r.</t>
  </si>
  <si>
    <t>Druskininkai</t>
  </si>
  <si>
    <t>Lazdijai</t>
  </si>
  <si>
    <t>Varėna</t>
  </si>
  <si>
    <t>Iš viso:</t>
  </si>
  <si>
    <t>3.13. ALYTAUS APSKRITIES SAVIVALDYBIŲ VIEŠŲJŲ BIBLIOTEKŲ RENGINIAI 2013 M.</t>
  </si>
  <si>
    <t>Elektrėnai</t>
  </si>
  <si>
    <t>Šalčininkai</t>
  </si>
  <si>
    <t>Širvintos</t>
  </si>
  <si>
    <t>Švenčionys</t>
  </si>
  <si>
    <t>Trakai</t>
  </si>
  <si>
    <t>Ukmergė</t>
  </si>
  <si>
    <t>3.13. VILNIAUS APSKRITIES SAVIVALDYBIŲ VIEŠŲJŲ BIBLIOTEKŲ RENGINIAI 2013 M.</t>
  </si>
  <si>
    <t>Vilniaus r.</t>
  </si>
  <si>
    <t>x</t>
  </si>
  <si>
    <t>0*</t>
  </si>
  <si>
    <t>n.d.</t>
  </si>
  <si>
    <r>
      <t>*</t>
    </r>
    <r>
      <rPr>
        <b/>
        <sz val="10"/>
        <color theme="5" tint="-0.249977111117893"/>
        <rFont val="Arial"/>
        <family val="2"/>
        <charset val="186"/>
      </rPr>
      <t>Vilniaus m.</t>
    </r>
    <r>
      <rPr>
        <sz val="10"/>
        <color theme="5" tint="-0.249977111117893"/>
        <rFont val="Arial"/>
        <family val="2"/>
        <charset val="186"/>
      </rPr>
      <t xml:space="preserve"> CB dėl rekonstrukcijos darbų nuo 2007 m. vartotojų neaptarnauja.</t>
    </r>
  </si>
  <si>
    <t>Vilniaus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</si>
</sst>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/>
    <xf numFmtId="0" fontId="2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2" borderId="0" xfId="0" applyFont="1" applyFill="1"/>
    <xf numFmtId="0" fontId="2" fillId="2" borderId="0" xfId="0" applyFont="1" applyFill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top" wrapText="1"/>
    </xf>
    <xf numFmtId="0" fontId="6" fillId="3" borderId="5" xfId="0" applyFont="1" applyFill="1" applyBorder="1" applyAlignment="1"/>
    <xf numFmtId="0" fontId="5" fillId="4" borderId="6" xfId="0" applyFont="1" applyFill="1" applyBorder="1" applyAlignment="1">
      <alignment horizontal="right"/>
    </xf>
    <xf numFmtId="0" fontId="6" fillId="4" borderId="7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13</xdr:row>
      <xdr:rowOff>0</xdr:rowOff>
    </xdr:from>
    <xdr:to>
      <xdr:col>8</xdr:col>
      <xdr:colOff>201863</xdr:colOff>
      <xdr:row>26</xdr:row>
      <xdr:rowOff>65752</xdr:rowOff>
    </xdr:to>
    <xdr:pic>
      <xdr:nvPicPr>
        <xdr:cNvPr id="9" name="Paveikslėlis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438900"/>
          <a:ext cx="3621338" cy="254225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17</xdr:col>
      <xdr:colOff>319591</xdr:colOff>
      <xdr:row>26</xdr:row>
      <xdr:rowOff>65752</xdr:rowOff>
    </xdr:to>
    <xdr:pic>
      <xdr:nvPicPr>
        <xdr:cNvPr id="12" name="Paveikslėlis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9050" y="6457950"/>
          <a:ext cx="3615241" cy="25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9</xdr:col>
      <xdr:colOff>5266</xdr:colOff>
      <xdr:row>31</xdr:row>
      <xdr:rowOff>59656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782175"/>
          <a:ext cx="3615241" cy="2536156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276225</xdr:colOff>
      <xdr:row>18</xdr:row>
      <xdr:rowOff>19050</xdr:rowOff>
    </xdr:from>
    <xdr:to>
      <xdr:col>18</xdr:col>
      <xdr:colOff>129091</xdr:colOff>
      <xdr:row>31</xdr:row>
      <xdr:rowOff>78706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3438525"/>
          <a:ext cx="3615241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9"/>
  <sheetViews>
    <sheetView workbookViewId="0">
      <selection activeCell="I32" sqref="I32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19" x14ac:dyDescent="0.25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30" t="s">
        <v>0</v>
      </c>
      <c r="B4" s="30" t="s">
        <v>1</v>
      </c>
      <c r="C4" s="33" t="s">
        <v>2</v>
      </c>
      <c r="D4" s="33"/>
      <c r="E4" s="33"/>
      <c r="F4" s="33"/>
      <c r="G4" s="33" t="s">
        <v>3</v>
      </c>
      <c r="H4" s="33"/>
      <c r="I4" s="33"/>
      <c r="J4" s="33"/>
      <c r="K4" s="33" t="s">
        <v>4</v>
      </c>
      <c r="L4" s="33"/>
      <c r="M4" s="33"/>
      <c r="N4" s="33"/>
      <c r="O4" s="33" t="s">
        <v>5</v>
      </c>
      <c r="P4" s="33"/>
      <c r="Q4" s="33"/>
      <c r="R4" s="33"/>
      <c r="S4" s="26" t="s">
        <v>6</v>
      </c>
    </row>
    <row r="5" spans="1:19" x14ac:dyDescent="0.25">
      <c r="A5" s="31"/>
      <c r="B5" s="31"/>
      <c r="C5" s="30" t="s">
        <v>7</v>
      </c>
      <c r="D5" s="26" t="s">
        <v>8</v>
      </c>
      <c r="E5" s="26" t="s">
        <v>9</v>
      </c>
      <c r="F5" s="26" t="s">
        <v>10</v>
      </c>
      <c r="G5" s="30" t="s">
        <v>7</v>
      </c>
      <c r="H5" s="26" t="s">
        <v>11</v>
      </c>
      <c r="I5" s="26" t="s">
        <v>9</v>
      </c>
      <c r="J5" s="26" t="s">
        <v>10</v>
      </c>
      <c r="K5" s="30" t="s">
        <v>7</v>
      </c>
      <c r="L5" s="26" t="s">
        <v>11</v>
      </c>
      <c r="M5" s="26" t="s">
        <v>9</v>
      </c>
      <c r="N5" s="26" t="s">
        <v>10</v>
      </c>
      <c r="O5" s="30" t="s">
        <v>7</v>
      </c>
      <c r="P5" s="26" t="s">
        <v>11</v>
      </c>
      <c r="Q5" s="26" t="s">
        <v>9</v>
      </c>
      <c r="R5" s="26" t="s">
        <v>10</v>
      </c>
      <c r="S5" s="34"/>
    </row>
    <row r="6" spans="1:19" x14ac:dyDescent="0.25">
      <c r="A6" s="32"/>
      <c r="B6" s="32"/>
      <c r="C6" s="32"/>
      <c r="D6" s="27"/>
      <c r="E6" s="27"/>
      <c r="F6" s="27"/>
      <c r="G6" s="32"/>
      <c r="H6" s="27"/>
      <c r="I6" s="27"/>
      <c r="J6" s="27"/>
      <c r="K6" s="32"/>
      <c r="L6" s="27"/>
      <c r="M6" s="27"/>
      <c r="N6" s="27"/>
      <c r="O6" s="32"/>
      <c r="P6" s="27"/>
      <c r="Q6" s="27"/>
      <c r="R6" s="27"/>
      <c r="S6" s="27"/>
    </row>
    <row r="7" spans="1:19" x14ac:dyDescent="0.25">
      <c r="A7" s="10">
        <v>1</v>
      </c>
      <c r="B7" s="20" t="s">
        <v>12</v>
      </c>
      <c r="C7" s="10">
        <v>136</v>
      </c>
      <c r="D7" s="10">
        <v>23</v>
      </c>
      <c r="E7" s="10">
        <v>26</v>
      </c>
      <c r="F7" s="10">
        <v>87</v>
      </c>
      <c r="G7" s="10">
        <v>62</v>
      </c>
      <c r="H7" s="10">
        <v>12</v>
      </c>
      <c r="I7" s="10">
        <v>17</v>
      </c>
      <c r="J7" s="10">
        <v>33</v>
      </c>
      <c r="K7" s="10">
        <v>74</v>
      </c>
      <c r="L7" s="10">
        <v>11</v>
      </c>
      <c r="M7" s="10">
        <v>9</v>
      </c>
      <c r="N7" s="10">
        <v>54</v>
      </c>
      <c r="O7" s="10" t="s">
        <v>27</v>
      </c>
      <c r="P7" s="10" t="s">
        <v>27</v>
      </c>
      <c r="Q7" s="10" t="s">
        <v>27</v>
      </c>
      <c r="R7" s="10" t="s">
        <v>27</v>
      </c>
      <c r="S7" s="10">
        <v>11802</v>
      </c>
    </row>
    <row r="8" spans="1:19" x14ac:dyDescent="0.25">
      <c r="A8" s="10">
        <v>2</v>
      </c>
      <c r="B8" s="21" t="s">
        <v>13</v>
      </c>
      <c r="C8" s="10">
        <v>719</v>
      </c>
      <c r="D8" s="10">
        <v>32</v>
      </c>
      <c r="E8" s="10">
        <v>172</v>
      </c>
      <c r="F8" s="10">
        <v>515</v>
      </c>
      <c r="G8" s="10">
        <v>85</v>
      </c>
      <c r="H8" s="10">
        <v>5</v>
      </c>
      <c r="I8" s="10">
        <v>2</v>
      </c>
      <c r="J8" s="10">
        <v>78</v>
      </c>
      <c r="K8" s="10">
        <v>49</v>
      </c>
      <c r="L8" s="10">
        <v>3</v>
      </c>
      <c r="M8" s="10">
        <v>13</v>
      </c>
      <c r="N8" s="10">
        <v>33</v>
      </c>
      <c r="O8" s="10">
        <v>585</v>
      </c>
      <c r="P8" s="10">
        <v>24</v>
      </c>
      <c r="Q8" s="10">
        <v>157</v>
      </c>
      <c r="R8" s="10">
        <v>404</v>
      </c>
      <c r="S8" s="10">
        <v>10261</v>
      </c>
    </row>
    <row r="9" spans="1:19" x14ac:dyDescent="0.25">
      <c r="A9" s="10">
        <v>3</v>
      </c>
      <c r="B9" s="21" t="s">
        <v>14</v>
      </c>
      <c r="C9" s="10">
        <v>353</v>
      </c>
      <c r="D9" s="10">
        <v>14</v>
      </c>
      <c r="E9" s="10">
        <v>153</v>
      </c>
      <c r="F9" s="10">
        <v>186</v>
      </c>
      <c r="G9" s="10">
        <v>198</v>
      </c>
      <c r="H9" s="10">
        <v>10</v>
      </c>
      <c r="I9" s="10">
        <v>93</v>
      </c>
      <c r="J9" s="10">
        <v>95</v>
      </c>
      <c r="K9" s="10">
        <v>34</v>
      </c>
      <c r="L9" s="10">
        <v>2</v>
      </c>
      <c r="M9" s="10">
        <v>7</v>
      </c>
      <c r="N9" s="10">
        <v>25</v>
      </c>
      <c r="O9" s="10">
        <v>121</v>
      </c>
      <c r="P9" s="10">
        <v>2</v>
      </c>
      <c r="Q9" s="10">
        <v>53</v>
      </c>
      <c r="R9" s="10">
        <v>66</v>
      </c>
      <c r="S9" s="10">
        <v>7544</v>
      </c>
    </row>
    <row r="10" spans="1:19" x14ac:dyDescent="0.25">
      <c r="A10" s="10">
        <v>4</v>
      </c>
      <c r="B10" s="21" t="s">
        <v>15</v>
      </c>
      <c r="C10" s="10">
        <v>685</v>
      </c>
      <c r="D10" s="10">
        <v>0</v>
      </c>
      <c r="E10" s="10">
        <v>291</v>
      </c>
      <c r="F10" s="10">
        <v>394</v>
      </c>
      <c r="G10" s="10">
        <v>124</v>
      </c>
      <c r="H10" s="10">
        <v>0</v>
      </c>
      <c r="I10" s="10">
        <v>74</v>
      </c>
      <c r="J10" s="10">
        <v>50</v>
      </c>
      <c r="K10" s="10">
        <v>38</v>
      </c>
      <c r="L10" s="10">
        <v>0</v>
      </c>
      <c r="M10" s="10">
        <v>13</v>
      </c>
      <c r="N10" s="10">
        <v>25</v>
      </c>
      <c r="O10" s="10">
        <v>523</v>
      </c>
      <c r="P10" s="10">
        <v>0</v>
      </c>
      <c r="Q10" s="10">
        <v>204</v>
      </c>
      <c r="R10" s="10">
        <v>319</v>
      </c>
      <c r="S10" s="10">
        <v>6000</v>
      </c>
    </row>
    <row r="11" spans="1:19" ht="15.75" thickBot="1" x14ac:dyDescent="0.3">
      <c r="A11" s="10">
        <v>5</v>
      </c>
      <c r="B11" s="21" t="s">
        <v>16</v>
      </c>
      <c r="C11" s="22">
        <v>659</v>
      </c>
      <c r="D11" s="22">
        <v>122</v>
      </c>
      <c r="E11" s="22">
        <v>195</v>
      </c>
      <c r="F11" s="22">
        <v>342</v>
      </c>
      <c r="G11" s="10">
        <v>97</v>
      </c>
      <c r="H11" s="10">
        <v>21</v>
      </c>
      <c r="I11" s="10">
        <v>25</v>
      </c>
      <c r="J11" s="13">
        <v>51</v>
      </c>
      <c r="K11" s="10" t="s">
        <v>27</v>
      </c>
      <c r="L11" s="10" t="s">
        <v>27</v>
      </c>
      <c r="M11" s="10" t="s">
        <v>27</v>
      </c>
      <c r="N11" s="13" t="s">
        <v>27</v>
      </c>
      <c r="O11" s="10">
        <v>562</v>
      </c>
      <c r="P11" s="10">
        <v>101</v>
      </c>
      <c r="Q11" s="10">
        <v>170</v>
      </c>
      <c r="R11" s="13">
        <v>291</v>
      </c>
      <c r="S11" s="10">
        <v>12483</v>
      </c>
    </row>
    <row r="12" spans="1:19" ht="15.75" thickBot="1" x14ac:dyDescent="0.3">
      <c r="A12" s="23"/>
      <c r="B12" s="24" t="s">
        <v>17</v>
      </c>
      <c r="C12" s="25">
        <f t="shared" ref="C12:N12" si="0">SUM(C7:C11)</f>
        <v>2552</v>
      </c>
      <c r="D12" s="25">
        <f t="shared" si="0"/>
        <v>191</v>
      </c>
      <c r="E12" s="25">
        <f t="shared" si="0"/>
        <v>837</v>
      </c>
      <c r="F12" s="25">
        <f t="shared" si="0"/>
        <v>1524</v>
      </c>
      <c r="G12" s="25">
        <f t="shared" si="0"/>
        <v>566</v>
      </c>
      <c r="H12" s="25">
        <f t="shared" si="0"/>
        <v>48</v>
      </c>
      <c r="I12" s="25">
        <f t="shared" si="0"/>
        <v>211</v>
      </c>
      <c r="J12" s="25">
        <f t="shared" si="0"/>
        <v>307</v>
      </c>
      <c r="K12" s="25">
        <f t="shared" si="0"/>
        <v>195</v>
      </c>
      <c r="L12" s="25">
        <f t="shared" si="0"/>
        <v>16</v>
      </c>
      <c r="M12" s="25">
        <f t="shared" si="0"/>
        <v>42</v>
      </c>
      <c r="N12" s="25">
        <f t="shared" si="0"/>
        <v>137</v>
      </c>
      <c r="O12" s="25">
        <f>SUM(O8:O11)</f>
        <v>1791</v>
      </c>
      <c r="P12" s="25">
        <f>SUM(P8:P11)</f>
        <v>127</v>
      </c>
      <c r="Q12" s="25">
        <f>SUM(Q8:Q11)</f>
        <v>584</v>
      </c>
      <c r="R12" s="25">
        <f>SUM(R8:R11)</f>
        <v>1080</v>
      </c>
      <c r="S12" s="25">
        <f>SUM(S7:S11)</f>
        <v>48090</v>
      </c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</row>
    <row r="29" spans="2:2" x14ac:dyDescent="0.25">
      <c r="B29" s="1">
        <f>2552-685</f>
        <v>1867</v>
      </c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7"/>
  <sheetViews>
    <sheetView tabSelected="1" workbookViewId="0">
      <selection activeCell="D33" sqref="D33"/>
    </sheetView>
  </sheetViews>
  <sheetFormatPr defaultColWidth="8.85546875" defaultRowHeight="15" x14ac:dyDescent="0.25"/>
  <cols>
    <col min="1" max="1" width="3.5703125" style="4" customWidth="1"/>
    <col min="2" max="2" width="11.7109375" style="4" customWidth="1"/>
    <col min="3" max="3" width="4.7109375" style="4" customWidth="1"/>
    <col min="4" max="4" width="7.28515625" style="4" customWidth="1"/>
    <col min="5" max="5" width="5.7109375" style="4" customWidth="1"/>
    <col min="6" max="6" width="7" style="4" customWidth="1"/>
    <col min="7" max="7" width="4.7109375" style="4" customWidth="1"/>
    <col min="8" max="8" width="7.28515625" style="4" customWidth="1"/>
    <col min="9" max="9" width="5.7109375" style="4" customWidth="1"/>
    <col min="10" max="10" width="7" style="4" customWidth="1"/>
    <col min="11" max="11" width="4.7109375" style="4" customWidth="1"/>
    <col min="12" max="12" width="7.28515625" style="4" customWidth="1"/>
    <col min="13" max="13" width="5.7109375" style="4" customWidth="1"/>
    <col min="14" max="14" width="7" style="4" customWidth="1"/>
    <col min="15" max="15" width="4.7109375" style="4" customWidth="1"/>
    <col min="16" max="16" width="7.28515625" style="4" customWidth="1"/>
    <col min="17" max="17" width="5.7109375" style="4" customWidth="1"/>
    <col min="18" max="18" width="7" style="4" customWidth="1"/>
    <col min="19" max="19" width="8.28515625" style="4" customWidth="1"/>
    <col min="20" max="16384" width="8.85546875" style="4"/>
  </cols>
  <sheetData>
    <row r="2" spans="1:19" x14ac:dyDescent="0.25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customHeight="1" x14ac:dyDescent="0.25">
      <c r="A4" s="30" t="s">
        <v>0</v>
      </c>
      <c r="B4" s="30" t="s">
        <v>1</v>
      </c>
      <c r="C4" s="33" t="s">
        <v>2</v>
      </c>
      <c r="D4" s="33"/>
      <c r="E4" s="33"/>
      <c r="F4" s="33"/>
      <c r="G4" s="33" t="s">
        <v>3</v>
      </c>
      <c r="H4" s="33"/>
      <c r="I4" s="33"/>
      <c r="J4" s="33"/>
      <c r="K4" s="33" t="s">
        <v>4</v>
      </c>
      <c r="L4" s="33"/>
      <c r="M4" s="33"/>
      <c r="N4" s="33"/>
      <c r="O4" s="33" t="s">
        <v>5</v>
      </c>
      <c r="P4" s="33"/>
      <c r="Q4" s="33"/>
      <c r="R4" s="33"/>
      <c r="S4" s="26" t="s">
        <v>6</v>
      </c>
    </row>
    <row r="5" spans="1:19" ht="15" customHeight="1" x14ac:dyDescent="0.25">
      <c r="A5" s="31"/>
      <c r="B5" s="31"/>
      <c r="C5" s="30" t="s">
        <v>7</v>
      </c>
      <c r="D5" s="26" t="s">
        <v>8</v>
      </c>
      <c r="E5" s="26" t="s">
        <v>9</v>
      </c>
      <c r="F5" s="26" t="s">
        <v>10</v>
      </c>
      <c r="G5" s="30" t="s">
        <v>7</v>
      </c>
      <c r="H5" s="26" t="s">
        <v>11</v>
      </c>
      <c r="I5" s="26" t="s">
        <v>9</v>
      </c>
      <c r="J5" s="26" t="s">
        <v>10</v>
      </c>
      <c r="K5" s="30" t="s">
        <v>7</v>
      </c>
      <c r="L5" s="26" t="s">
        <v>11</v>
      </c>
      <c r="M5" s="26" t="s">
        <v>9</v>
      </c>
      <c r="N5" s="26" t="s">
        <v>10</v>
      </c>
      <c r="O5" s="30" t="s">
        <v>7</v>
      </c>
      <c r="P5" s="26" t="s">
        <v>11</v>
      </c>
      <c r="Q5" s="26" t="s">
        <v>9</v>
      </c>
      <c r="R5" s="26" t="s">
        <v>10</v>
      </c>
      <c r="S5" s="34"/>
    </row>
    <row r="6" spans="1:19" x14ac:dyDescent="0.25">
      <c r="A6" s="32"/>
      <c r="B6" s="32"/>
      <c r="C6" s="32"/>
      <c r="D6" s="27"/>
      <c r="E6" s="27"/>
      <c r="F6" s="27"/>
      <c r="G6" s="32"/>
      <c r="H6" s="27"/>
      <c r="I6" s="27"/>
      <c r="J6" s="27"/>
      <c r="K6" s="32"/>
      <c r="L6" s="27"/>
      <c r="M6" s="27"/>
      <c r="N6" s="27"/>
      <c r="O6" s="32"/>
      <c r="P6" s="27"/>
      <c r="Q6" s="27"/>
      <c r="R6" s="27"/>
      <c r="S6" s="27"/>
    </row>
    <row r="7" spans="1:19" x14ac:dyDescent="0.25">
      <c r="A7" s="10">
        <v>1</v>
      </c>
      <c r="B7" s="11" t="s">
        <v>19</v>
      </c>
      <c r="C7" s="10">
        <v>706</v>
      </c>
      <c r="D7" s="10">
        <v>107</v>
      </c>
      <c r="E7" s="10">
        <v>224</v>
      </c>
      <c r="F7" s="10">
        <v>375</v>
      </c>
      <c r="G7" s="10">
        <v>216</v>
      </c>
      <c r="H7" s="10">
        <v>29</v>
      </c>
      <c r="I7" s="10">
        <v>28</v>
      </c>
      <c r="J7" s="10">
        <v>159</v>
      </c>
      <c r="K7" s="10">
        <v>88</v>
      </c>
      <c r="L7" s="10">
        <v>15</v>
      </c>
      <c r="M7" s="10">
        <v>25</v>
      </c>
      <c r="N7" s="10">
        <v>48</v>
      </c>
      <c r="O7" s="10">
        <v>402</v>
      </c>
      <c r="P7" s="10">
        <v>63</v>
      </c>
      <c r="Q7" s="10">
        <v>171</v>
      </c>
      <c r="R7" s="10">
        <v>168</v>
      </c>
      <c r="S7" s="10">
        <v>12405</v>
      </c>
    </row>
    <row r="8" spans="1:19" x14ac:dyDescent="0.25">
      <c r="A8" s="10">
        <v>2</v>
      </c>
      <c r="B8" s="12" t="s">
        <v>20</v>
      </c>
      <c r="C8" s="10">
        <v>628</v>
      </c>
      <c r="D8" s="10">
        <v>49</v>
      </c>
      <c r="E8" s="10">
        <v>176</v>
      </c>
      <c r="F8" s="10">
        <v>403</v>
      </c>
      <c r="G8" s="10">
        <v>87</v>
      </c>
      <c r="H8" s="10">
        <v>4</v>
      </c>
      <c r="I8" s="10">
        <v>25</v>
      </c>
      <c r="J8" s="10">
        <v>58</v>
      </c>
      <c r="K8" s="10">
        <v>63</v>
      </c>
      <c r="L8" s="10">
        <v>7</v>
      </c>
      <c r="M8" s="10">
        <v>10</v>
      </c>
      <c r="N8" s="10">
        <v>46</v>
      </c>
      <c r="O8" s="10">
        <v>478</v>
      </c>
      <c r="P8" s="10">
        <v>38</v>
      </c>
      <c r="Q8" s="10">
        <v>141</v>
      </c>
      <c r="R8" s="10">
        <v>299</v>
      </c>
      <c r="S8" s="10">
        <v>7408</v>
      </c>
    </row>
    <row r="9" spans="1:19" x14ac:dyDescent="0.25">
      <c r="A9" s="10">
        <v>3</v>
      </c>
      <c r="B9" s="12" t="s">
        <v>21</v>
      </c>
      <c r="C9" s="10">
        <v>759</v>
      </c>
      <c r="D9" s="10">
        <v>130</v>
      </c>
      <c r="E9" s="10">
        <v>185</v>
      </c>
      <c r="F9" s="10">
        <v>444</v>
      </c>
      <c r="G9" s="10">
        <v>117</v>
      </c>
      <c r="H9" s="10">
        <v>12</v>
      </c>
      <c r="I9" s="10">
        <v>19</v>
      </c>
      <c r="J9" s="10">
        <v>86</v>
      </c>
      <c r="K9" s="10" t="s">
        <v>27</v>
      </c>
      <c r="L9" s="10" t="s">
        <v>27</v>
      </c>
      <c r="M9" s="10" t="s">
        <v>27</v>
      </c>
      <c r="N9" s="10" t="s">
        <v>27</v>
      </c>
      <c r="O9" s="10">
        <v>642</v>
      </c>
      <c r="P9" s="10">
        <v>118</v>
      </c>
      <c r="Q9" s="10">
        <v>166</v>
      </c>
      <c r="R9" s="10">
        <v>358</v>
      </c>
      <c r="S9" s="10">
        <v>11957</v>
      </c>
    </row>
    <row r="10" spans="1:19" x14ac:dyDescent="0.25">
      <c r="A10" s="10">
        <v>4</v>
      </c>
      <c r="B10" s="12" t="s">
        <v>22</v>
      </c>
      <c r="C10" s="10">
        <v>1119</v>
      </c>
      <c r="D10" s="10">
        <v>122</v>
      </c>
      <c r="E10" s="10">
        <v>372</v>
      </c>
      <c r="F10" s="10">
        <v>625</v>
      </c>
      <c r="G10" s="10">
        <v>137</v>
      </c>
      <c r="H10" s="10">
        <v>17</v>
      </c>
      <c r="I10" s="10">
        <v>41</v>
      </c>
      <c r="J10" s="10">
        <v>79</v>
      </c>
      <c r="K10" s="10">
        <v>293</v>
      </c>
      <c r="L10" s="10">
        <v>20</v>
      </c>
      <c r="M10" s="10">
        <v>90</v>
      </c>
      <c r="N10" s="10">
        <v>183</v>
      </c>
      <c r="O10" s="10">
        <v>689</v>
      </c>
      <c r="P10" s="10">
        <v>85</v>
      </c>
      <c r="Q10" s="10">
        <v>241</v>
      </c>
      <c r="R10" s="10">
        <v>363</v>
      </c>
      <c r="S10" s="10">
        <v>12511</v>
      </c>
    </row>
    <row r="11" spans="1:19" x14ac:dyDescent="0.25">
      <c r="A11" s="10">
        <v>5</v>
      </c>
      <c r="B11" s="12" t="s">
        <v>23</v>
      </c>
      <c r="C11" s="10">
        <v>599</v>
      </c>
      <c r="D11" s="10">
        <v>162</v>
      </c>
      <c r="E11" s="10">
        <v>141</v>
      </c>
      <c r="F11" s="10">
        <v>296</v>
      </c>
      <c r="G11" s="10">
        <v>129</v>
      </c>
      <c r="H11" s="10">
        <v>44</v>
      </c>
      <c r="I11" s="10">
        <v>24</v>
      </c>
      <c r="J11" s="13">
        <v>61</v>
      </c>
      <c r="K11" s="10">
        <v>134</v>
      </c>
      <c r="L11" s="10">
        <v>41</v>
      </c>
      <c r="M11" s="10">
        <v>32</v>
      </c>
      <c r="N11" s="13">
        <v>61</v>
      </c>
      <c r="O11" s="10">
        <v>336</v>
      </c>
      <c r="P11" s="10">
        <v>77</v>
      </c>
      <c r="Q11" s="10">
        <v>85</v>
      </c>
      <c r="R11" s="13">
        <v>174</v>
      </c>
      <c r="S11" s="10">
        <v>6476</v>
      </c>
    </row>
    <row r="12" spans="1:19" x14ac:dyDescent="0.25">
      <c r="A12" s="10">
        <v>6</v>
      </c>
      <c r="B12" s="12" t="s">
        <v>24</v>
      </c>
      <c r="C12" s="10">
        <v>962</v>
      </c>
      <c r="D12" s="10">
        <v>62</v>
      </c>
      <c r="E12" s="10">
        <v>461</v>
      </c>
      <c r="F12" s="10">
        <v>439</v>
      </c>
      <c r="G12" s="10">
        <v>126</v>
      </c>
      <c r="H12" s="14">
        <v>15</v>
      </c>
      <c r="I12" s="14">
        <v>43</v>
      </c>
      <c r="J12" s="10">
        <v>68</v>
      </c>
      <c r="K12" s="10" t="s">
        <v>27</v>
      </c>
      <c r="L12" s="14" t="s">
        <v>27</v>
      </c>
      <c r="M12" s="14" t="s">
        <v>27</v>
      </c>
      <c r="N12" s="10" t="s">
        <v>27</v>
      </c>
      <c r="O12" s="10">
        <v>836</v>
      </c>
      <c r="P12" s="14">
        <v>47</v>
      </c>
      <c r="Q12" s="14">
        <v>418</v>
      </c>
      <c r="R12" s="10">
        <v>371</v>
      </c>
      <c r="S12" s="15">
        <v>19438</v>
      </c>
    </row>
    <row r="13" spans="1:19" x14ac:dyDescent="0.25">
      <c r="A13" s="10">
        <v>7</v>
      </c>
      <c r="B13" s="12" t="s">
        <v>26</v>
      </c>
      <c r="C13" s="10">
        <v>879</v>
      </c>
      <c r="D13" s="10">
        <v>114</v>
      </c>
      <c r="E13" s="10">
        <v>172</v>
      </c>
      <c r="F13" s="10">
        <v>593</v>
      </c>
      <c r="G13" s="10">
        <v>76</v>
      </c>
      <c r="H13" s="10">
        <v>2</v>
      </c>
      <c r="I13" s="10">
        <v>25</v>
      </c>
      <c r="J13" s="10">
        <v>49</v>
      </c>
      <c r="K13" s="10">
        <v>73</v>
      </c>
      <c r="L13" s="10">
        <v>4</v>
      </c>
      <c r="M13" s="10">
        <v>4</v>
      </c>
      <c r="N13" s="10">
        <v>65</v>
      </c>
      <c r="O13" s="10">
        <v>730</v>
      </c>
      <c r="P13" s="10">
        <v>108</v>
      </c>
      <c r="Q13" s="10">
        <v>143</v>
      </c>
      <c r="R13" s="10">
        <v>479</v>
      </c>
      <c r="S13" s="10">
        <v>17028</v>
      </c>
    </row>
    <row r="14" spans="1:19" x14ac:dyDescent="0.25">
      <c r="A14" s="35" t="s">
        <v>17</v>
      </c>
      <c r="B14" s="36"/>
      <c r="C14" s="5">
        <f t="shared" ref="C14:S14" si="0">SUM(C7:C13)</f>
        <v>5652</v>
      </c>
      <c r="D14" s="5">
        <f t="shared" si="0"/>
        <v>746</v>
      </c>
      <c r="E14" s="5">
        <f t="shared" si="0"/>
        <v>1731</v>
      </c>
      <c r="F14" s="5">
        <f t="shared" si="0"/>
        <v>3175</v>
      </c>
      <c r="G14" s="5">
        <f t="shared" si="0"/>
        <v>888</v>
      </c>
      <c r="H14" s="5">
        <f t="shared" si="0"/>
        <v>123</v>
      </c>
      <c r="I14" s="5">
        <f t="shared" si="0"/>
        <v>205</v>
      </c>
      <c r="J14" s="5">
        <f t="shared" si="0"/>
        <v>560</v>
      </c>
      <c r="K14" s="5">
        <f t="shared" si="0"/>
        <v>651</v>
      </c>
      <c r="L14" s="5">
        <f t="shared" si="0"/>
        <v>87</v>
      </c>
      <c r="M14" s="5">
        <f t="shared" si="0"/>
        <v>161</v>
      </c>
      <c r="N14" s="5">
        <f t="shared" si="0"/>
        <v>403</v>
      </c>
      <c r="O14" s="5">
        <f t="shared" si="0"/>
        <v>4113</v>
      </c>
      <c r="P14" s="5">
        <f t="shared" si="0"/>
        <v>536</v>
      </c>
      <c r="Q14" s="5">
        <f t="shared" si="0"/>
        <v>1365</v>
      </c>
      <c r="R14" s="5">
        <f t="shared" si="0"/>
        <v>2212</v>
      </c>
      <c r="S14" s="5">
        <f t="shared" si="0"/>
        <v>87223</v>
      </c>
    </row>
    <row r="15" spans="1:19" ht="15.75" thickBot="1" x14ac:dyDescent="0.3">
      <c r="A15" s="16">
        <v>8</v>
      </c>
      <c r="B15" s="17" t="s">
        <v>31</v>
      </c>
      <c r="C15" s="10">
        <v>1154</v>
      </c>
      <c r="D15" s="10" t="s">
        <v>29</v>
      </c>
      <c r="E15" s="10" t="s">
        <v>29</v>
      </c>
      <c r="F15" s="10">
        <v>771</v>
      </c>
      <c r="G15" s="10" t="s">
        <v>28</v>
      </c>
      <c r="H15" s="10" t="s">
        <v>28</v>
      </c>
      <c r="I15" s="10" t="s">
        <v>28</v>
      </c>
      <c r="J15" s="10" t="s">
        <v>28</v>
      </c>
      <c r="K15" s="10">
        <v>1154</v>
      </c>
      <c r="L15" s="10" t="s">
        <v>29</v>
      </c>
      <c r="M15" s="10" t="s">
        <v>29</v>
      </c>
      <c r="N15" s="10">
        <v>771</v>
      </c>
      <c r="O15" s="14" t="s">
        <v>27</v>
      </c>
      <c r="P15" s="14" t="s">
        <v>27</v>
      </c>
      <c r="Q15" s="14" t="s">
        <v>27</v>
      </c>
      <c r="R15" s="14" t="s">
        <v>27</v>
      </c>
      <c r="S15" s="18">
        <v>17310</v>
      </c>
    </row>
    <row r="16" spans="1:19" ht="15.75" thickBot="1" x14ac:dyDescent="0.3">
      <c r="A16" s="37" t="s">
        <v>17</v>
      </c>
      <c r="B16" s="38"/>
      <c r="C16" s="19">
        <f t="shared" ref="C16:S16" si="1">SUM(C14:C15)</f>
        <v>6806</v>
      </c>
      <c r="D16" s="19">
        <f t="shared" si="1"/>
        <v>746</v>
      </c>
      <c r="E16" s="19">
        <f t="shared" si="1"/>
        <v>1731</v>
      </c>
      <c r="F16" s="19">
        <f t="shared" si="1"/>
        <v>3946</v>
      </c>
      <c r="G16" s="19">
        <f t="shared" si="1"/>
        <v>888</v>
      </c>
      <c r="H16" s="19">
        <f t="shared" si="1"/>
        <v>123</v>
      </c>
      <c r="I16" s="19">
        <f t="shared" si="1"/>
        <v>205</v>
      </c>
      <c r="J16" s="19">
        <f t="shared" si="1"/>
        <v>560</v>
      </c>
      <c r="K16" s="19">
        <f t="shared" si="1"/>
        <v>1805</v>
      </c>
      <c r="L16" s="19">
        <f t="shared" si="1"/>
        <v>87</v>
      </c>
      <c r="M16" s="19">
        <f t="shared" si="1"/>
        <v>161</v>
      </c>
      <c r="N16" s="19">
        <f t="shared" si="1"/>
        <v>1174</v>
      </c>
      <c r="O16" s="19">
        <f t="shared" si="1"/>
        <v>4113</v>
      </c>
      <c r="P16" s="19">
        <f t="shared" si="1"/>
        <v>536</v>
      </c>
      <c r="Q16" s="19">
        <f t="shared" si="1"/>
        <v>1365</v>
      </c>
      <c r="R16" s="19">
        <f t="shared" si="1"/>
        <v>2212</v>
      </c>
      <c r="S16" s="19">
        <f t="shared" si="1"/>
        <v>104533</v>
      </c>
    </row>
    <row r="17" spans="1:19" s="8" customFormat="1" ht="12.75" x14ac:dyDescent="0.2">
      <c r="A17" s="7" t="s">
        <v>30</v>
      </c>
      <c r="B17" s="7"/>
      <c r="C17" s="7"/>
      <c r="D17" s="7"/>
      <c r="E17" s="7"/>
      <c r="F17" s="7"/>
      <c r="G17" s="7"/>
      <c r="H17" s="7"/>
      <c r="M17" s="6"/>
      <c r="N17" s="6"/>
      <c r="O17" s="6"/>
      <c r="P17" s="6"/>
      <c r="Q17" s="6"/>
      <c r="R17" s="6"/>
      <c r="S17" s="9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2014-05-27T04:59:44Z</cp:lastPrinted>
  <dcterms:created xsi:type="dcterms:W3CDTF">2014-01-10T06:50:17Z</dcterms:created>
  <dcterms:modified xsi:type="dcterms:W3CDTF">2014-06-09T06:51:53Z</dcterms:modified>
</cp:coreProperties>
</file>