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V16" i="2" l="1"/>
  <c r="V18" i="2" s="1"/>
  <c r="U16" i="2"/>
  <c r="U18" i="2" s="1"/>
  <c r="R16" i="2" l="1"/>
  <c r="R18" i="2" s="1"/>
  <c r="Q16" i="2"/>
  <c r="Q18" i="2" s="1"/>
  <c r="P16" i="2"/>
  <c r="P18" i="2" s="1"/>
  <c r="O16" i="2"/>
  <c r="O18" i="2" s="1"/>
  <c r="N16" i="2"/>
  <c r="N18" i="2" s="1"/>
  <c r="M16" i="2"/>
  <c r="M18" i="2" s="1"/>
  <c r="L16" i="2"/>
  <c r="L18" i="2" s="1"/>
  <c r="K16" i="2"/>
  <c r="K18" i="2" s="1"/>
  <c r="J16" i="2"/>
  <c r="J18" i="2" s="1"/>
  <c r="I16" i="2"/>
  <c r="I18" i="2" s="1"/>
  <c r="H16" i="2"/>
  <c r="H18" i="2" s="1"/>
  <c r="G16" i="2"/>
  <c r="G18" i="2" s="1"/>
  <c r="F16" i="2"/>
  <c r="F18" i="2" s="1"/>
  <c r="E16" i="2"/>
  <c r="E18" i="2" s="1"/>
  <c r="D16" i="2"/>
  <c r="D18" i="2" s="1"/>
  <c r="C16" i="2"/>
  <c r="C18" i="2" s="1"/>
  <c r="V14" i="1"/>
  <c r="U14" i="1" l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<sst xmlns="http://schemas.openxmlformats.org/spreadsheetml/2006/main" count="105" uniqueCount="44">
  <si>
    <t xml:space="preserve">3.12. VARTOTOJAMS SKIRTŲ DARBO VIETŲ SKAIČIUS </t>
  </si>
  <si>
    <t>Eil.</t>
  </si>
  <si>
    <t>Savivaldybių</t>
  </si>
  <si>
    <t>Darbo vietų skaičius vartotojams</t>
  </si>
  <si>
    <t>Iš jų: kompiuterizuotų darbo vietų skaičius</t>
  </si>
  <si>
    <t>Vartotojų apmokymas</t>
  </si>
  <si>
    <t>Nr.</t>
  </si>
  <si>
    <t>viešosios</t>
  </si>
  <si>
    <t>SVB tinklo      b-kose</t>
  </si>
  <si>
    <t>VB</t>
  </si>
  <si>
    <t>Miesto fil.</t>
  </si>
  <si>
    <t xml:space="preserve">Kaimo fil. </t>
  </si>
  <si>
    <t>Iš viso</t>
  </si>
  <si>
    <t>Prijungtų prie tinklo</t>
  </si>
  <si>
    <t>Su interneto prieiga</t>
  </si>
  <si>
    <t>bibliotekos</t>
  </si>
  <si>
    <t>SVB</t>
  </si>
  <si>
    <t>Kaimo fil.</t>
  </si>
  <si>
    <t>Vietų sk. 1000 gyvent.</t>
  </si>
  <si>
    <t>Vartot.sk. 1 vietai</t>
  </si>
  <si>
    <t>Trukmė (val.)</t>
  </si>
  <si>
    <t>Lankytojų skaičius</t>
  </si>
  <si>
    <t>Alytaus m.</t>
  </si>
  <si>
    <t>Alytaus r.</t>
  </si>
  <si>
    <t>Druskininkai</t>
  </si>
  <si>
    <t>Lazdijai</t>
  </si>
  <si>
    <t>Varėna</t>
  </si>
  <si>
    <t>Iš viso:</t>
  </si>
  <si>
    <t>ALYTAUS APSKRITIES SAVIVALDYBIŲ VIEŠOSIOSE BIBLIOTEKOSE 2013 M.</t>
  </si>
  <si>
    <t>SVB tinklo b-kose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</si>
  <si>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</si>
  <si>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</si>
  <si>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</si>
  <si>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</si>
  <si>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</si>
  <si>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</si>
  <si>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</si>
  <si>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APSKRITIES SAVIVALDYBIŲ VIEŠOSIOSE BIBLIOTEKOSE 2013 M.</t>
  </si>
  <si>
    <t>Vilniaus r.</t>
  </si>
  <si>
    <t>x</t>
  </si>
  <si>
    <t>0*</t>
  </si>
  <si>
    <t>Darbo vietų sk. vartotojams</t>
  </si>
  <si>
    <t>Lanky-tojų skaičius</t>
  </si>
  <si>
    <r>
      <rPr>
        <b/>
        <sz val="10"/>
        <color theme="5" tint="-0.249977111117893"/>
        <rFont val="Arial"/>
        <family val="2"/>
        <charset val="186"/>
      </rPr>
      <t xml:space="preserve">*Vilniaus m. </t>
    </r>
    <r>
      <rPr>
        <sz val="10"/>
        <color theme="5" tint="-0.249977111117893"/>
        <rFont val="Arial"/>
        <family val="2"/>
        <charset val="186"/>
      </rPr>
      <t>CB dėl rekonstrukcijos darbų nuo 2007 m. vartotojų neaptarnauja.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</si>
</sst>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9F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64" fontId="3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Border="1"/>
    <xf numFmtId="0" fontId="2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2" borderId="18" xfId="0" applyFont="1" applyFill="1" applyBorder="1" applyAlignment="1"/>
    <xf numFmtId="0" fontId="8" fillId="2" borderId="0" xfId="0" applyFont="1" applyFill="1"/>
    <xf numFmtId="0" fontId="1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right" vertical="top" wrapText="1"/>
    </xf>
    <xf numFmtId="0" fontId="3" fillId="3" borderId="17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4" borderId="6" xfId="0" applyFont="1" applyFill="1" applyBorder="1"/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right"/>
    </xf>
    <xf numFmtId="0" fontId="3" fillId="4" borderId="15" xfId="0" applyFont="1" applyFill="1" applyBorder="1" applyAlignment="1"/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1" fontId="2" fillId="4" borderId="7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EF4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180975</xdr:rowOff>
    </xdr:from>
    <xdr:to>
      <xdr:col>11</xdr:col>
      <xdr:colOff>39818</xdr:colOff>
      <xdr:row>27</xdr:row>
      <xdr:rowOff>94327</xdr:rowOff>
    </xdr:to>
    <xdr:pic>
      <xdr:nvPicPr>
        <xdr:cNvPr id="8" name="Paveikslėlis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67025"/>
          <a:ext cx="4011743" cy="2389852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28574</xdr:colOff>
      <xdr:row>14</xdr:row>
      <xdr:rowOff>180975</xdr:rowOff>
    </xdr:from>
    <xdr:to>
      <xdr:col>21</xdr:col>
      <xdr:colOff>457199</xdr:colOff>
      <xdr:row>27</xdr:row>
      <xdr:rowOff>98897</xdr:rowOff>
    </xdr:to>
    <xdr:pic>
      <xdr:nvPicPr>
        <xdr:cNvPr id="9" name="Paveikslėlis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499" y="2867025"/>
          <a:ext cx="4029075" cy="2394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20</xdr:row>
      <xdr:rowOff>0</xdr:rowOff>
    </xdr:from>
    <xdr:to>
      <xdr:col>11</xdr:col>
      <xdr:colOff>60406</xdr:colOff>
      <xdr:row>32</xdr:row>
      <xdr:rowOff>90000</xdr:rowOff>
    </xdr:to>
    <xdr:pic>
      <xdr:nvPicPr>
        <xdr:cNvPr id="10" name="Paveikslėlis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" y="6286500"/>
          <a:ext cx="4060903" cy="23760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22</xdr:col>
      <xdr:colOff>151609</xdr:colOff>
      <xdr:row>32</xdr:row>
      <xdr:rowOff>91646</xdr:rowOff>
    </xdr:to>
    <xdr:pic>
      <xdr:nvPicPr>
        <xdr:cNvPr id="14" name="Paveikslėlis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0" y="6286500"/>
          <a:ext cx="4066384" cy="2377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X15"/>
  <sheetViews>
    <sheetView zoomScaleNormal="100" workbookViewId="0">
      <selection activeCell="I33" sqref="I33"/>
    </sheetView>
  </sheetViews>
  <sheetFormatPr defaultColWidth="8.85546875" defaultRowHeight="15" x14ac:dyDescent="0.25"/>
  <cols>
    <col min="1" max="1" width="3.5703125" style="2" bestFit="1" customWidth="1"/>
    <col min="2" max="2" width="10.85546875" style="2" customWidth="1"/>
    <col min="3" max="3" width="6" style="2" customWidth="1"/>
    <col min="4" max="4" width="4.28515625" style="2" customWidth="1"/>
    <col min="5" max="5" width="5.28515625" style="2" customWidth="1"/>
    <col min="6" max="6" width="5.7109375" style="2" customWidth="1"/>
    <col min="7" max="7" width="4.28515625" style="2" customWidth="1"/>
    <col min="8" max="8" width="4.7109375" style="2" customWidth="1"/>
    <col min="9" max="9" width="5.42578125" style="2" customWidth="1"/>
    <col min="10" max="10" width="5.140625" style="2" customWidth="1"/>
    <col min="11" max="11" width="4.28515625" style="2" customWidth="1"/>
    <col min="12" max="12" width="5.140625" style="2" customWidth="1"/>
    <col min="13" max="13" width="5.42578125" style="2" customWidth="1"/>
    <col min="14" max="14" width="5.5703125" style="2" customWidth="1"/>
    <col min="15" max="15" width="4.28515625" style="2" customWidth="1"/>
    <col min="16" max="16" width="5" style="2" customWidth="1"/>
    <col min="17" max="18" width="5.28515625" style="2" customWidth="1"/>
    <col min="19" max="19" width="6.140625" style="2" customWidth="1"/>
    <col min="20" max="20" width="5.85546875" style="2" customWidth="1"/>
    <col min="21" max="21" width="6" style="2" customWidth="1"/>
    <col min="22" max="22" width="7.7109375" style="2" customWidth="1"/>
    <col min="23" max="16384" width="8.85546875" style="2"/>
  </cols>
  <sheetData>
    <row r="2" spans="1:24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"/>
      <c r="V2" s="1"/>
    </row>
    <row r="3" spans="1:24" x14ac:dyDescent="0.25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"/>
      <c r="T3" s="3"/>
      <c r="U3" s="1"/>
      <c r="V3" s="1"/>
    </row>
    <row r="4" spans="1:2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x14ac:dyDescent="0.25">
      <c r="A5" s="15" t="s">
        <v>1</v>
      </c>
      <c r="B5" s="15" t="s">
        <v>2</v>
      </c>
      <c r="C5" s="16" t="s">
        <v>41</v>
      </c>
      <c r="D5" s="16"/>
      <c r="E5" s="16"/>
      <c r="F5" s="16"/>
      <c r="G5" s="17" t="s">
        <v>4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9" t="s">
        <v>5</v>
      </c>
      <c r="V5" s="20"/>
    </row>
    <row r="6" spans="1:24" x14ac:dyDescent="0.25">
      <c r="A6" s="21" t="s">
        <v>6</v>
      </c>
      <c r="B6" s="22" t="s">
        <v>7</v>
      </c>
      <c r="C6" s="23" t="s">
        <v>8</v>
      </c>
      <c r="D6" s="24" t="s">
        <v>9</v>
      </c>
      <c r="E6" s="23" t="s">
        <v>10</v>
      </c>
      <c r="F6" s="23" t="s">
        <v>11</v>
      </c>
      <c r="G6" s="25" t="s">
        <v>12</v>
      </c>
      <c r="H6" s="26"/>
      <c r="I6" s="26"/>
      <c r="J6" s="26"/>
      <c r="K6" s="26" t="s">
        <v>13</v>
      </c>
      <c r="L6" s="26"/>
      <c r="M6" s="26"/>
      <c r="N6" s="26"/>
      <c r="O6" s="27" t="s">
        <v>14</v>
      </c>
      <c r="P6" s="28"/>
      <c r="Q6" s="28"/>
      <c r="R6" s="28"/>
      <c r="S6" s="28"/>
      <c r="T6" s="28"/>
      <c r="U6" s="29"/>
      <c r="V6" s="30"/>
    </row>
    <row r="7" spans="1:24" x14ac:dyDescent="0.25">
      <c r="A7" s="31"/>
      <c r="B7" s="22" t="s">
        <v>15</v>
      </c>
      <c r="C7" s="32"/>
      <c r="D7" s="33"/>
      <c r="E7" s="32"/>
      <c r="F7" s="32"/>
      <c r="G7" s="24" t="s">
        <v>16</v>
      </c>
      <c r="H7" s="24" t="s">
        <v>9</v>
      </c>
      <c r="I7" s="23" t="s">
        <v>10</v>
      </c>
      <c r="J7" s="23" t="s">
        <v>17</v>
      </c>
      <c r="K7" s="23" t="s">
        <v>16</v>
      </c>
      <c r="L7" s="23" t="s">
        <v>9</v>
      </c>
      <c r="M7" s="23" t="s">
        <v>10</v>
      </c>
      <c r="N7" s="23" t="s">
        <v>17</v>
      </c>
      <c r="O7" s="24" t="s">
        <v>16</v>
      </c>
      <c r="P7" s="24" t="s">
        <v>9</v>
      </c>
      <c r="Q7" s="23" t="s">
        <v>10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</row>
    <row r="8" spans="1:24" x14ac:dyDescent="0.25">
      <c r="A8" s="31"/>
      <c r="B8" s="22"/>
      <c r="C8" s="34"/>
      <c r="D8" s="35"/>
      <c r="E8" s="34"/>
      <c r="F8" s="34"/>
      <c r="G8" s="35"/>
      <c r="H8" s="35"/>
      <c r="I8" s="34"/>
      <c r="J8" s="34"/>
      <c r="K8" s="34"/>
      <c r="L8" s="34"/>
      <c r="M8" s="34"/>
      <c r="N8" s="34"/>
      <c r="O8" s="35"/>
      <c r="P8" s="35"/>
      <c r="Q8" s="34"/>
      <c r="R8" s="34"/>
      <c r="S8" s="34"/>
      <c r="T8" s="34"/>
      <c r="U8" s="34"/>
      <c r="V8" s="34"/>
    </row>
    <row r="9" spans="1:24" x14ac:dyDescent="0.25">
      <c r="A9" s="36">
        <v>1</v>
      </c>
      <c r="B9" s="37" t="s">
        <v>22</v>
      </c>
      <c r="C9" s="36">
        <v>136</v>
      </c>
      <c r="D9" s="36">
        <v>87</v>
      </c>
      <c r="E9" s="36">
        <v>49</v>
      </c>
      <c r="F9" s="38" t="s">
        <v>39</v>
      </c>
      <c r="G9" s="36">
        <v>46</v>
      </c>
      <c r="H9" s="36">
        <v>31</v>
      </c>
      <c r="I9" s="36">
        <v>15</v>
      </c>
      <c r="J9" s="38" t="s">
        <v>39</v>
      </c>
      <c r="K9" s="36">
        <v>0</v>
      </c>
      <c r="L9" s="36">
        <v>0</v>
      </c>
      <c r="M9" s="36">
        <v>0</v>
      </c>
      <c r="N9" s="38" t="s">
        <v>39</v>
      </c>
      <c r="O9" s="36">
        <v>46</v>
      </c>
      <c r="P9" s="36">
        <v>31</v>
      </c>
      <c r="Q9" s="36">
        <v>15</v>
      </c>
      <c r="R9" s="39" t="s">
        <v>39</v>
      </c>
      <c r="S9" s="40">
        <v>0.8</v>
      </c>
      <c r="T9" s="41">
        <v>184</v>
      </c>
      <c r="U9" s="36">
        <v>289</v>
      </c>
      <c r="V9" s="36">
        <v>627</v>
      </c>
    </row>
    <row r="10" spans="1:24" x14ac:dyDescent="0.25">
      <c r="A10" s="36">
        <v>2</v>
      </c>
      <c r="B10" s="42" t="s">
        <v>23</v>
      </c>
      <c r="C10" s="36">
        <v>354</v>
      </c>
      <c r="D10" s="36">
        <v>41</v>
      </c>
      <c r="E10" s="36">
        <v>27</v>
      </c>
      <c r="F10" s="36">
        <v>286</v>
      </c>
      <c r="G10" s="36">
        <v>131</v>
      </c>
      <c r="H10" s="36">
        <v>21</v>
      </c>
      <c r="I10" s="36">
        <v>10</v>
      </c>
      <c r="J10" s="36">
        <v>100</v>
      </c>
      <c r="K10" s="36">
        <v>131</v>
      </c>
      <c r="L10" s="36">
        <v>21</v>
      </c>
      <c r="M10" s="36">
        <v>10</v>
      </c>
      <c r="N10" s="36">
        <v>100</v>
      </c>
      <c r="O10" s="36">
        <v>131</v>
      </c>
      <c r="P10" s="36">
        <v>21</v>
      </c>
      <c r="Q10" s="36">
        <v>10</v>
      </c>
      <c r="R10" s="40">
        <v>100</v>
      </c>
      <c r="S10" s="40">
        <v>4.7</v>
      </c>
      <c r="T10" s="41">
        <v>108</v>
      </c>
      <c r="U10" s="36">
        <v>15</v>
      </c>
      <c r="V10" s="36">
        <v>190</v>
      </c>
      <c r="X10" s="4"/>
    </row>
    <row r="11" spans="1:24" ht="15" customHeight="1" x14ac:dyDescent="0.25">
      <c r="A11" s="36">
        <v>3</v>
      </c>
      <c r="B11" s="42" t="s">
        <v>24</v>
      </c>
      <c r="C11" s="36">
        <v>144</v>
      </c>
      <c r="D11" s="36">
        <v>116</v>
      </c>
      <c r="E11" s="36">
        <v>10</v>
      </c>
      <c r="F11" s="36">
        <v>18</v>
      </c>
      <c r="G11" s="36">
        <v>29</v>
      </c>
      <c r="H11" s="36">
        <v>17</v>
      </c>
      <c r="I11" s="36">
        <v>4</v>
      </c>
      <c r="J11" s="36">
        <v>8</v>
      </c>
      <c r="K11" s="36">
        <v>29</v>
      </c>
      <c r="L11" s="36">
        <v>17</v>
      </c>
      <c r="M11" s="36">
        <v>4</v>
      </c>
      <c r="N11" s="36">
        <v>8</v>
      </c>
      <c r="O11" s="36">
        <v>29</v>
      </c>
      <c r="P11" s="36">
        <v>17</v>
      </c>
      <c r="Q11" s="36">
        <v>4</v>
      </c>
      <c r="R11" s="40">
        <v>8</v>
      </c>
      <c r="S11" s="40">
        <v>1.4</v>
      </c>
      <c r="T11" s="41">
        <v>239</v>
      </c>
      <c r="U11" s="36">
        <v>936</v>
      </c>
      <c r="V11" s="36">
        <v>604</v>
      </c>
      <c r="X11" s="4"/>
    </row>
    <row r="12" spans="1:24" x14ac:dyDescent="0.25">
      <c r="A12" s="36">
        <v>4</v>
      </c>
      <c r="B12" s="42" t="s">
        <v>25</v>
      </c>
      <c r="C12" s="36">
        <v>270</v>
      </c>
      <c r="D12" s="36">
        <v>61</v>
      </c>
      <c r="E12" s="36">
        <v>15</v>
      </c>
      <c r="F12" s="36">
        <v>194</v>
      </c>
      <c r="G12" s="36">
        <v>151</v>
      </c>
      <c r="H12" s="36">
        <v>23</v>
      </c>
      <c r="I12" s="36">
        <v>7</v>
      </c>
      <c r="J12" s="36">
        <v>121</v>
      </c>
      <c r="K12" s="36">
        <v>150</v>
      </c>
      <c r="L12" s="36">
        <v>23</v>
      </c>
      <c r="M12" s="36">
        <v>7</v>
      </c>
      <c r="N12" s="36">
        <v>120</v>
      </c>
      <c r="O12" s="36">
        <v>150</v>
      </c>
      <c r="P12" s="36">
        <v>23</v>
      </c>
      <c r="Q12" s="36">
        <v>7</v>
      </c>
      <c r="R12" s="40">
        <v>120</v>
      </c>
      <c r="S12" s="40">
        <v>6.9</v>
      </c>
      <c r="T12" s="41">
        <v>44</v>
      </c>
      <c r="U12" s="36">
        <v>1107</v>
      </c>
      <c r="V12" s="36">
        <v>205</v>
      </c>
      <c r="X12" s="4"/>
    </row>
    <row r="13" spans="1:24" ht="15.75" thickBot="1" x14ac:dyDescent="0.3">
      <c r="A13" s="36">
        <v>5</v>
      </c>
      <c r="B13" s="42" t="s">
        <v>26</v>
      </c>
      <c r="C13" s="15">
        <v>347</v>
      </c>
      <c r="D13" s="36">
        <v>93</v>
      </c>
      <c r="E13" s="38" t="s">
        <v>39</v>
      </c>
      <c r="F13" s="36">
        <v>254</v>
      </c>
      <c r="G13" s="15">
        <v>90</v>
      </c>
      <c r="H13" s="36">
        <v>17</v>
      </c>
      <c r="I13" s="38" t="s">
        <v>39</v>
      </c>
      <c r="J13" s="36">
        <v>73</v>
      </c>
      <c r="K13" s="15">
        <v>90</v>
      </c>
      <c r="L13" s="36">
        <v>17</v>
      </c>
      <c r="M13" s="39" t="s">
        <v>39</v>
      </c>
      <c r="N13" s="36">
        <v>73</v>
      </c>
      <c r="O13" s="15">
        <v>90</v>
      </c>
      <c r="P13" s="36">
        <v>17</v>
      </c>
      <c r="Q13" s="39" t="s">
        <v>39</v>
      </c>
      <c r="R13" s="40">
        <v>73</v>
      </c>
      <c r="S13" s="40">
        <v>3.7</v>
      </c>
      <c r="T13" s="41">
        <v>101</v>
      </c>
      <c r="U13" s="36">
        <v>1195</v>
      </c>
      <c r="V13" s="36">
        <v>1337</v>
      </c>
      <c r="X13" s="4"/>
    </row>
    <row r="14" spans="1:24" ht="15.75" thickBot="1" x14ac:dyDescent="0.3">
      <c r="A14" s="43" t="s">
        <v>27</v>
      </c>
      <c r="B14" s="44"/>
      <c r="C14" s="45">
        <f>SUM(C9:C13)</f>
        <v>1251</v>
      </c>
      <c r="D14" s="45">
        <f>SUM(D9:D13)</f>
        <v>398</v>
      </c>
      <c r="E14" s="45">
        <f>SUM(E9:E13)</f>
        <v>101</v>
      </c>
      <c r="F14" s="45">
        <f>SUM(F10:F13)</f>
        <v>752</v>
      </c>
      <c r="G14" s="45">
        <f>SUM(G9:G13)</f>
        <v>447</v>
      </c>
      <c r="H14" s="45">
        <f>SUM(H9:H13)</f>
        <v>109</v>
      </c>
      <c r="I14" s="45">
        <f>SUM(I9:I13)</f>
        <v>36</v>
      </c>
      <c r="J14" s="45">
        <f>SUM(J10:J13)</f>
        <v>302</v>
      </c>
      <c r="K14" s="45">
        <f>SUM(K10:K13)</f>
        <v>400</v>
      </c>
      <c r="L14" s="45">
        <f>SUM(L10:L13)</f>
        <v>78</v>
      </c>
      <c r="M14" s="45">
        <f>SUM(M9:M13)</f>
        <v>21</v>
      </c>
      <c r="N14" s="45">
        <f>SUM(N10:N13)</f>
        <v>301</v>
      </c>
      <c r="O14" s="45">
        <f>SUM(O9:O13)</f>
        <v>446</v>
      </c>
      <c r="P14" s="45">
        <f>SUM(P9:P13)</f>
        <v>109</v>
      </c>
      <c r="Q14" s="45">
        <f>SUM(Q9:Q13)</f>
        <v>36</v>
      </c>
      <c r="R14" s="45">
        <f>SUM(R10:R13)</f>
        <v>301</v>
      </c>
      <c r="S14" s="46">
        <v>2.9</v>
      </c>
      <c r="T14" s="47">
        <v>104</v>
      </c>
      <c r="U14" s="45">
        <f>SUM(U9:U13)</f>
        <v>3542</v>
      </c>
      <c r="V14" s="45">
        <f>SUM(V9:V13)</f>
        <v>2963</v>
      </c>
      <c r="X14" s="4"/>
    </row>
    <row r="15" spans="1:24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  <c r="V15" s="6"/>
      <c r="X15" s="4"/>
    </row>
  </sheetData>
  <sortState ref="B39:D43">
    <sortCondition ref="C39"/>
  </sortState>
  <mergeCells count="29">
    <mergeCell ref="V7:V8"/>
    <mergeCell ref="O7:O8"/>
    <mergeCell ref="P7:P8"/>
    <mergeCell ref="A2:T2"/>
    <mergeCell ref="A3:R3"/>
    <mergeCell ref="C5:F5"/>
    <mergeCell ref="G5:T5"/>
    <mergeCell ref="U7:U8"/>
    <mergeCell ref="U5:V6"/>
    <mergeCell ref="C6:C8"/>
    <mergeCell ref="D6:D8"/>
    <mergeCell ref="E6:E8"/>
    <mergeCell ref="F6:F8"/>
    <mergeCell ref="G6:J6"/>
    <mergeCell ref="K6:N6"/>
    <mergeCell ref="O6:T6"/>
    <mergeCell ref="G7:G8"/>
    <mergeCell ref="H7:H8"/>
    <mergeCell ref="I7:I8"/>
    <mergeCell ref="A14:B14"/>
    <mergeCell ref="R7:R8"/>
    <mergeCell ref="S7:S8"/>
    <mergeCell ref="T7:T8"/>
    <mergeCell ref="K7:K8"/>
    <mergeCell ref="L7:L8"/>
    <mergeCell ref="M7:M8"/>
    <mergeCell ref="N7:N8"/>
    <mergeCell ref="Q7:Q8"/>
    <mergeCell ref="J7:J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W19"/>
  <sheetViews>
    <sheetView tabSelected="1" zoomScaleNormal="100" workbookViewId="0">
      <selection activeCell="B36" sqref="B36"/>
    </sheetView>
  </sheetViews>
  <sheetFormatPr defaultColWidth="8.85546875" defaultRowHeight="15" x14ac:dyDescent="0.25"/>
  <cols>
    <col min="1" max="1" width="3.7109375" style="2" customWidth="1"/>
    <col min="2" max="2" width="11" style="2" customWidth="1"/>
    <col min="3" max="3" width="6.5703125" style="2" customWidth="1"/>
    <col min="4" max="4" width="4.42578125" style="2" customWidth="1"/>
    <col min="5" max="5" width="5.42578125" style="2" customWidth="1"/>
    <col min="6" max="6" width="5" style="2" customWidth="1"/>
    <col min="7" max="7" width="4.28515625" style="2" customWidth="1"/>
    <col min="8" max="8" width="4.140625" style="2" customWidth="1"/>
    <col min="9" max="10" width="5.5703125" style="2" customWidth="1"/>
    <col min="11" max="11" width="4.28515625" style="2" customWidth="1"/>
    <col min="12" max="12" width="4.140625" style="2" customWidth="1"/>
    <col min="13" max="13" width="5.5703125" style="2" customWidth="1"/>
    <col min="14" max="14" width="5.28515625" style="2" customWidth="1"/>
    <col min="15" max="15" width="4.28515625" style="2" customWidth="1"/>
    <col min="16" max="16" width="4.140625" style="2" customWidth="1"/>
    <col min="17" max="17" width="5.140625" style="2" customWidth="1"/>
    <col min="18" max="18" width="5.5703125" style="2" customWidth="1"/>
    <col min="19" max="21" width="6" style="2" customWidth="1"/>
    <col min="22" max="22" width="6.5703125" style="2" customWidth="1"/>
    <col min="23" max="16384" width="8.85546875" style="2"/>
  </cols>
  <sheetData>
    <row r="2" spans="1:23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"/>
      <c r="V2" s="1"/>
    </row>
    <row r="3" spans="1:23" x14ac:dyDescent="0.25">
      <c r="A3" s="12" t="s">
        <v>37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5" customHeight="1" x14ac:dyDescent="0.25">
      <c r="A5" s="15" t="s">
        <v>1</v>
      </c>
      <c r="B5" s="15" t="s">
        <v>2</v>
      </c>
      <c r="C5" s="48" t="s">
        <v>3</v>
      </c>
      <c r="D5" s="49"/>
      <c r="E5" s="49"/>
      <c r="F5" s="50"/>
      <c r="G5" s="17" t="s">
        <v>4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51" t="s">
        <v>5</v>
      </c>
      <c r="V5" s="52"/>
    </row>
    <row r="6" spans="1:23" x14ac:dyDescent="0.25">
      <c r="A6" s="21" t="s">
        <v>6</v>
      </c>
      <c r="B6" s="22" t="s">
        <v>7</v>
      </c>
      <c r="C6" s="23" t="s">
        <v>29</v>
      </c>
      <c r="D6" s="24" t="s">
        <v>9</v>
      </c>
      <c r="E6" s="23" t="s">
        <v>10</v>
      </c>
      <c r="F6" s="23" t="s">
        <v>11</v>
      </c>
      <c r="G6" s="25" t="s">
        <v>12</v>
      </c>
      <c r="H6" s="26"/>
      <c r="I6" s="26"/>
      <c r="J6" s="26"/>
      <c r="K6" s="26" t="s">
        <v>13</v>
      </c>
      <c r="L6" s="26"/>
      <c r="M6" s="26"/>
      <c r="N6" s="26"/>
      <c r="O6" s="27" t="s">
        <v>14</v>
      </c>
      <c r="P6" s="28"/>
      <c r="Q6" s="28"/>
      <c r="R6" s="28"/>
      <c r="S6" s="28"/>
      <c r="T6" s="28"/>
      <c r="U6" s="53"/>
      <c r="V6" s="54"/>
    </row>
    <row r="7" spans="1:23" x14ac:dyDescent="0.25">
      <c r="A7" s="31"/>
      <c r="B7" s="22" t="s">
        <v>15</v>
      </c>
      <c r="C7" s="32"/>
      <c r="D7" s="33"/>
      <c r="E7" s="32"/>
      <c r="F7" s="32"/>
      <c r="G7" s="24" t="s">
        <v>16</v>
      </c>
      <c r="H7" s="24" t="s">
        <v>9</v>
      </c>
      <c r="I7" s="23" t="s">
        <v>10</v>
      </c>
      <c r="J7" s="23" t="s">
        <v>17</v>
      </c>
      <c r="K7" s="23" t="s">
        <v>16</v>
      </c>
      <c r="L7" s="23" t="s">
        <v>9</v>
      </c>
      <c r="M7" s="23" t="s">
        <v>10</v>
      </c>
      <c r="N7" s="23" t="s">
        <v>17</v>
      </c>
      <c r="O7" s="24" t="s">
        <v>16</v>
      </c>
      <c r="P7" s="24" t="s">
        <v>9</v>
      </c>
      <c r="Q7" s="23" t="s">
        <v>10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42</v>
      </c>
    </row>
    <row r="8" spans="1:23" x14ac:dyDescent="0.25">
      <c r="A8" s="31"/>
      <c r="B8" s="22"/>
      <c r="C8" s="34"/>
      <c r="D8" s="35"/>
      <c r="E8" s="34"/>
      <c r="F8" s="34"/>
      <c r="G8" s="35"/>
      <c r="H8" s="35"/>
      <c r="I8" s="34"/>
      <c r="J8" s="34"/>
      <c r="K8" s="34"/>
      <c r="L8" s="34"/>
      <c r="M8" s="34"/>
      <c r="N8" s="34"/>
      <c r="O8" s="35"/>
      <c r="P8" s="35"/>
      <c r="Q8" s="34"/>
      <c r="R8" s="34"/>
      <c r="S8" s="34"/>
      <c r="T8" s="34"/>
      <c r="U8" s="34"/>
      <c r="V8" s="34"/>
    </row>
    <row r="9" spans="1:23" ht="15" customHeight="1" x14ac:dyDescent="0.25">
      <c r="A9" s="36">
        <v>1</v>
      </c>
      <c r="B9" s="55" t="s">
        <v>30</v>
      </c>
      <c r="C9" s="36">
        <v>260</v>
      </c>
      <c r="D9" s="36">
        <v>119</v>
      </c>
      <c r="E9" s="36">
        <v>24</v>
      </c>
      <c r="F9" s="36">
        <v>117</v>
      </c>
      <c r="G9" s="36">
        <v>85</v>
      </c>
      <c r="H9" s="36">
        <v>28</v>
      </c>
      <c r="I9" s="36">
        <v>8</v>
      </c>
      <c r="J9" s="36">
        <v>49</v>
      </c>
      <c r="K9" s="36">
        <v>85</v>
      </c>
      <c r="L9" s="36">
        <v>28</v>
      </c>
      <c r="M9" s="36">
        <v>8</v>
      </c>
      <c r="N9" s="36">
        <v>49</v>
      </c>
      <c r="O9" s="36">
        <v>85</v>
      </c>
      <c r="P9" s="36">
        <v>28</v>
      </c>
      <c r="Q9" s="36">
        <v>8</v>
      </c>
      <c r="R9" s="40">
        <v>49</v>
      </c>
      <c r="S9" s="40">
        <v>3.5</v>
      </c>
      <c r="T9" s="41">
        <v>92.1</v>
      </c>
      <c r="U9" s="36">
        <v>400</v>
      </c>
      <c r="V9" s="36">
        <v>126</v>
      </c>
      <c r="W9" s="4"/>
    </row>
    <row r="10" spans="1:23" ht="15" customHeight="1" x14ac:dyDescent="0.25">
      <c r="A10" s="36">
        <v>2</v>
      </c>
      <c r="B10" s="56" t="s">
        <v>31</v>
      </c>
      <c r="C10" s="36">
        <v>281</v>
      </c>
      <c r="D10" s="36">
        <v>48</v>
      </c>
      <c r="E10" s="36">
        <v>30</v>
      </c>
      <c r="F10" s="36">
        <v>203</v>
      </c>
      <c r="G10" s="36">
        <v>110</v>
      </c>
      <c r="H10" s="36">
        <v>12</v>
      </c>
      <c r="I10" s="36">
        <v>12</v>
      </c>
      <c r="J10" s="36">
        <v>86</v>
      </c>
      <c r="K10" s="36">
        <v>107</v>
      </c>
      <c r="L10" s="36">
        <v>12</v>
      </c>
      <c r="M10" s="36">
        <v>12</v>
      </c>
      <c r="N10" s="36">
        <v>83</v>
      </c>
      <c r="O10" s="36">
        <v>107</v>
      </c>
      <c r="P10" s="36">
        <v>12</v>
      </c>
      <c r="Q10" s="36">
        <v>12</v>
      </c>
      <c r="R10" s="40">
        <v>83</v>
      </c>
      <c r="S10" s="40">
        <v>3.2</v>
      </c>
      <c r="T10" s="41">
        <v>92</v>
      </c>
      <c r="U10" s="36">
        <v>672</v>
      </c>
      <c r="V10" s="36">
        <v>1322</v>
      </c>
      <c r="W10" s="4"/>
    </row>
    <row r="11" spans="1:23" ht="15" customHeight="1" x14ac:dyDescent="0.25">
      <c r="A11" s="36">
        <v>3</v>
      </c>
      <c r="B11" s="56" t="s">
        <v>32</v>
      </c>
      <c r="C11" s="36">
        <v>204</v>
      </c>
      <c r="D11" s="36">
        <v>35</v>
      </c>
      <c r="E11" s="36" t="s">
        <v>39</v>
      </c>
      <c r="F11" s="36">
        <v>169</v>
      </c>
      <c r="G11" s="36">
        <v>92</v>
      </c>
      <c r="H11" s="36">
        <v>12</v>
      </c>
      <c r="I11" s="36" t="s">
        <v>39</v>
      </c>
      <c r="J11" s="36">
        <v>80</v>
      </c>
      <c r="K11" s="36">
        <v>91</v>
      </c>
      <c r="L11" s="36">
        <v>12</v>
      </c>
      <c r="M11" s="36" t="s">
        <v>39</v>
      </c>
      <c r="N11" s="36">
        <v>79</v>
      </c>
      <c r="O11" s="36">
        <v>91</v>
      </c>
      <c r="P11" s="36">
        <v>12</v>
      </c>
      <c r="Q11" s="36" t="s">
        <v>39</v>
      </c>
      <c r="R11" s="40">
        <v>79</v>
      </c>
      <c r="S11" s="40">
        <v>5.4</v>
      </c>
      <c r="T11" s="41">
        <v>54</v>
      </c>
      <c r="U11" s="36">
        <v>1171</v>
      </c>
      <c r="V11" s="36">
        <v>174</v>
      </c>
      <c r="W11" s="4"/>
    </row>
    <row r="12" spans="1:23" ht="15" customHeight="1" x14ac:dyDescent="0.25">
      <c r="A12" s="36">
        <v>4</v>
      </c>
      <c r="B12" s="56" t="s">
        <v>33</v>
      </c>
      <c r="C12" s="36">
        <v>243</v>
      </c>
      <c r="D12" s="36">
        <v>46</v>
      </c>
      <c r="E12" s="36">
        <v>61</v>
      </c>
      <c r="F12" s="36">
        <v>136</v>
      </c>
      <c r="G12" s="36">
        <v>67</v>
      </c>
      <c r="H12" s="36">
        <v>16</v>
      </c>
      <c r="I12" s="36">
        <v>12</v>
      </c>
      <c r="J12" s="36">
        <v>39</v>
      </c>
      <c r="K12" s="36">
        <v>67</v>
      </c>
      <c r="L12" s="36">
        <v>16</v>
      </c>
      <c r="M12" s="36">
        <v>12</v>
      </c>
      <c r="N12" s="36">
        <v>39</v>
      </c>
      <c r="O12" s="36">
        <v>67</v>
      </c>
      <c r="P12" s="36">
        <v>16</v>
      </c>
      <c r="Q12" s="36">
        <v>12</v>
      </c>
      <c r="R12" s="40">
        <v>39</v>
      </c>
      <c r="S12" s="40">
        <v>2.5</v>
      </c>
      <c r="T12" s="41">
        <v>142</v>
      </c>
      <c r="U12" s="36">
        <v>981</v>
      </c>
      <c r="V12" s="36">
        <v>1155</v>
      </c>
      <c r="W12" s="4"/>
    </row>
    <row r="13" spans="1:23" ht="15" customHeight="1" x14ac:dyDescent="0.25">
      <c r="A13" s="36">
        <v>5</v>
      </c>
      <c r="B13" s="56" t="s">
        <v>34</v>
      </c>
      <c r="C13" s="36">
        <v>178</v>
      </c>
      <c r="D13" s="36">
        <v>43</v>
      </c>
      <c r="E13" s="36">
        <v>19</v>
      </c>
      <c r="F13" s="36">
        <v>116</v>
      </c>
      <c r="G13" s="36">
        <v>73</v>
      </c>
      <c r="H13" s="36">
        <v>17</v>
      </c>
      <c r="I13" s="36">
        <v>10</v>
      </c>
      <c r="J13" s="36">
        <v>46</v>
      </c>
      <c r="K13" s="36">
        <v>50</v>
      </c>
      <c r="L13" s="36">
        <v>17</v>
      </c>
      <c r="M13" s="36">
        <v>6</v>
      </c>
      <c r="N13" s="36">
        <v>27</v>
      </c>
      <c r="O13" s="36">
        <v>73</v>
      </c>
      <c r="P13" s="36">
        <v>17</v>
      </c>
      <c r="Q13" s="36">
        <v>10</v>
      </c>
      <c r="R13" s="36">
        <v>46</v>
      </c>
      <c r="S13" s="40">
        <v>2.2000000000000002</v>
      </c>
      <c r="T13" s="41">
        <v>125</v>
      </c>
      <c r="U13" s="36">
        <v>2352</v>
      </c>
      <c r="V13" s="36">
        <v>2000</v>
      </c>
      <c r="W13" s="4"/>
    </row>
    <row r="14" spans="1:23" ht="15" customHeight="1" x14ac:dyDescent="0.25">
      <c r="A14" s="36">
        <v>6</v>
      </c>
      <c r="B14" s="56" t="s">
        <v>35</v>
      </c>
      <c r="C14" s="36">
        <v>363</v>
      </c>
      <c r="D14" s="36">
        <v>76</v>
      </c>
      <c r="E14" s="36" t="s">
        <v>39</v>
      </c>
      <c r="F14" s="36">
        <v>287</v>
      </c>
      <c r="G14" s="36">
        <v>121</v>
      </c>
      <c r="H14" s="36">
        <v>44</v>
      </c>
      <c r="I14" s="36" t="s">
        <v>39</v>
      </c>
      <c r="J14" s="36">
        <v>77</v>
      </c>
      <c r="K14" s="36">
        <v>95</v>
      </c>
      <c r="L14" s="36">
        <v>18</v>
      </c>
      <c r="M14" s="36" t="s">
        <v>39</v>
      </c>
      <c r="N14" s="36">
        <v>77</v>
      </c>
      <c r="O14" s="36">
        <v>95</v>
      </c>
      <c r="P14" s="36">
        <v>18</v>
      </c>
      <c r="Q14" s="36" t="s">
        <v>39</v>
      </c>
      <c r="R14" s="40">
        <v>77</v>
      </c>
      <c r="S14" s="40">
        <v>2.5</v>
      </c>
      <c r="T14" s="41">
        <v>89</v>
      </c>
      <c r="U14" s="36">
        <v>8734</v>
      </c>
      <c r="V14" s="36">
        <v>1323</v>
      </c>
      <c r="W14" s="4"/>
    </row>
    <row r="15" spans="1:23" ht="15" customHeight="1" x14ac:dyDescent="0.25">
      <c r="A15" s="36">
        <v>7</v>
      </c>
      <c r="B15" s="56" t="s">
        <v>38</v>
      </c>
      <c r="C15" s="36">
        <v>269</v>
      </c>
      <c r="D15" s="36">
        <v>18</v>
      </c>
      <c r="E15" s="36">
        <v>23</v>
      </c>
      <c r="F15" s="36">
        <v>228</v>
      </c>
      <c r="G15" s="36">
        <v>143</v>
      </c>
      <c r="H15" s="36">
        <v>5</v>
      </c>
      <c r="I15" s="36">
        <v>8</v>
      </c>
      <c r="J15" s="36">
        <v>130</v>
      </c>
      <c r="K15" s="36">
        <v>143</v>
      </c>
      <c r="L15" s="36">
        <v>5</v>
      </c>
      <c r="M15" s="36">
        <v>8</v>
      </c>
      <c r="N15" s="36">
        <v>130</v>
      </c>
      <c r="O15" s="36">
        <v>143</v>
      </c>
      <c r="P15" s="36">
        <v>5</v>
      </c>
      <c r="Q15" s="36">
        <v>8</v>
      </c>
      <c r="R15" s="36">
        <v>130</v>
      </c>
      <c r="S15" s="40">
        <v>1.5</v>
      </c>
      <c r="T15" s="41">
        <v>75</v>
      </c>
      <c r="U15" s="36">
        <v>397</v>
      </c>
      <c r="V15" s="36">
        <v>420</v>
      </c>
      <c r="W15" s="4"/>
    </row>
    <row r="16" spans="1:23" ht="15" customHeight="1" x14ac:dyDescent="0.25">
      <c r="A16" s="13"/>
      <c r="B16" s="14"/>
      <c r="C16" s="7">
        <f t="shared" ref="C16:R16" si="0">SUM(C9:C15)</f>
        <v>1798</v>
      </c>
      <c r="D16" s="7">
        <f t="shared" si="0"/>
        <v>385</v>
      </c>
      <c r="E16" s="7">
        <f t="shared" si="0"/>
        <v>157</v>
      </c>
      <c r="F16" s="7">
        <f t="shared" si="0"/>
        <v>1256</v>
      </c>
      <c r="G16" s="7">
        <f t="shared" si="0"/>
        <v>691</v>
      </c>
      <c r="H16" s="7">
        <f t="shared" si="0"/>
        <v>134</v>
      </c>
      <c r="I16" s="7">
        <f t="shared" si="0"/>
        <v>50</v>
      </c>
      <c r="J16" s="7">
        <f t="shared" si="0"/>
        <v>507</v>
      </c>
      <c r="K16" s="7">
        <f t="shared" si="0"/>
        <v>638</v>
      </c>
      <c r="L16" s="7">
        <f t="shared" si="0"/>
        <v>108</v>
      </c>
      <c r="M16" s="7">
        <f t="shared" si="0"/>
        <v>46</v>
      </c>
      <c r="N16" s="7">
        <f t="shared" si="0"/>
        <v>484</v>
      </c>
      <c r="O16" s="7">
        <f t="shared" si="0"/>
        <v>661</v>
      </c>
      <c r="P16" s="7">
        <f t="shared" si="0"/>
        <v>108</v>
      </c>
      <c r="Q16" s="7">
        <f t="shared" si="0"/>
        <v>50</v>
      </c>
      <c r="R16" s="7">
        <f t="shared" si="0"/>
        <v>503</v>
      </c>
      <c r="S16" s="7">
        <v>2.5</v>
      </c>
      <c r="T16" s="8">
        <v>92</v>
      </c>
      <c r="U16" s="7">
        <f>SUM(U9:U15)</f>
        <v>14707</v>
      </c>
      <c r="V16" s="9">
        <f>SUM(V9:V15)</f>
        <v>6520</v>
      </c>
      <c r="W16" s="4"/>
    </row>
    <row r="17" spans="1:23" ht="15" customHeight="1" thickBot="1" x14ac:dyDescent="0.3">
      <c r="A17" s="21">
        <v>8</v>
      </c>
      <c r="B17" s="57" t="s">
        <v>36</v>
      </c>
      <c r="C17" s="21">
        <v>389</v>
      </c>
      <c r="D17" s="21" t="s">
        <v>40</v>
      </c>
      <c r="E17" s="21">
        <v>389</v>
      </c>
      <c r="F17" s="21" t="s">
        <v>39</v>
      </c>
      <c r="G17" s="21">
        <v>211</v>
      </c>
      <c r="H17" s="21">
        <v>13</v>
      </c>
      <c r="I17" s="21">
        <v>198</v>
      </c>
      <c r="J17" s="21" t="s">
        <v>39</v>
      </c>
      <c r="K17" s="21">
        <v>113</v>
      </c>
      <c r="L17" s="21" t="s">
        <v>40</v>
      </c>
      <c r="M17" s="21">
        <v>113</v>
      </c>
      <c r="N17" s="21" t="s">
        <v>39</v>
      </c>
      <c r="O17" s="21">
        <v>116</v>
      </c>
      <c r="P17" s="21" t="s">
        <v>40</v>
      </c>
      <c r="Q17" s="21">
        <v>116</v>
      </c>
      <c r="R17" s="22" t="s">
        <v>39</v>
      </c>
      <c r="S17" s="22">
        <v>0.2</v>
      </c>
      <c r="T17" s="58">
        <v>482</v>
      </c>
      <c r="U17" s="59">
        <v>2695</v>
      </c>
      <c r="V17" s="36">
        <v>1452</v>
      </c>
      <c r="W17" s="4"/>
    </row>
    <row r="18" spans="1:23" ht="15" customHeight="1" thickBot="1" x14ac:dyDescent="0.3">
      <c r="A18" s="43" t="s">
        <v>27</v>
      </c>
      <c r="B18" s="44"/>
      <c r="C18" s="46">
        <f t="shared" ref="C18:R18" si="1">SUM(C16:C17)</f>
        <v>2187</v>
      </c>
      <c r="D18" s="46">
        <f t="shared" si="1"/>
        <v>385</v>
      </c>
      <c r="E18" s="46">
        <f t="shared" si="1"/>
        <v>546</v>
      </c>
      <c r="F18" s="46">
        <f t="shared" si="1"/>
        <v>1256</v>
      </c>
      <c r="G18" s="46">
        <f t="shared" si="1"/>
        <v>902</v>
      </c>
      <c r="H18" s="46">
        <f t="shared" si="1"/>
        <v>147</v>
      </c>
      <c r="I18" s="46">
        <f t="shared" si="1"/>
        <v>248</v>
      </c>
      <c r="J18" s="46">
        <f t="shared" si="1"/>
        <v>507</v>
      </c>
      <c r="K18" s="46">
        <f t="shared" si="1"/>
        <v>751</v>
      </c>
      <c r="L18" s="46">
        <f t="shared" si="1"/>
        <v>108</v>
      </c>
      <c r="M18" s="46">
        <f t="shared" si="1"/>
        <v>159</v>
      </c>
      <c r="N18" s="46">
        <f t="shared" si="1"/>
        <v>484</v>
      </c>
      <c r="O18" s="46">
        <f t="shared" si="1"/>
        <v>777</v>
      </c>
      <c r="P18" s="46">
        <f t="shared" si="1"/>
        <v>108</v>
      </c>
      <c r="Q18" s="46">
        <f t="shared" si="1"/>
        <v>166</v>
      </c>
      <c r="R18" s="46">
        <f t="shared" si="1"/>
        <v>503</v>
      </c>
      <c r="S18" s="60">
        <v>1</v>
      </c>
      <c r="T18" s="47">
        <v>150</v>
      </c>
      <c r="U18" s="45">
        <f>SUM(U16:U17)</f>
        <v>17402</v>
      </c>
      <c r="V18" s="45">
        <f>SUM(V16:V17)</f>
        <v>7972</v>
      </c>
      <c r="W18" s="4"/>
    </row>
    <row r="19" spans="1:23" x14ac:dyDescent="0.25">
      <c r="A19" s="61" t="s">
        <v>43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1"/>
      <c r="M19" s="11"/>
      <c r="N19" s="11"/>
    </row>
  </sheetData>
  <sortState ref="B34:C40">
    <sortCondition ref="C32"/>
  </sortState>
  <mergeCells count="30">
    <mergeCell ref="V7:V8"/>
    <mergeCell ref="A16:B16"/>
    <mergeCell ref="A18:B18"/>
    <mergeCell ref="O7:O8"/>
    <mergeCell ref="P7:P8"/>
    <mergeCell ref="Q7:Q8"/>
    <mergeCell ref="R7:R8"/>
    <mergeCell ref="S7:S8"/>
    <mergeCell ref="T7:T8"/>
    <mergeCell ref="K7:K8"/>
    <mergeCell ref="L7:L8"/>
    <mergeCell ref="M7:M8"/>
    <mergeCell ref="N7:N8"/>
    <mergeCell ref="U7:U8"/>
    <mergeCell ref="A2:T2"/>
    <mergeCell ref="A3:V3"/>
    <mergeCell ref="C5:F5"/>
    <mergeCell ref="G5:T5"/>
    <mergeCell ref="U5:V6"/>
    <mergeCell ref="C6:C8"/>
    <mergeCell ref="D6:D8"/>
    <mergeCell ref="E6:E8"/>
    <mergeCell ref="F6:F8"/>
    <mergeCell ref="G6:J6"/>
    <mergeCell ref="K6:N6"/>
    <mergeCell ref="O6:T6"/>
    <mergeCell ref="G7:G8"/>
    <mergeCell ref="H7:H8"/>
    <mergeCell ref="I7:I8"/>
    <mergeCell ref="J7:J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cp:lastPrinted>2014-05-26T11:02:21Z</cp:lastPrinted>
  <dcterms:created xsi:type="dcterms:W3CDTF">2014-01-10T06:46:27Z</dcterms:created>
  <dcterms:modified xsi:type="dcterms:W3CDTF">2014-06-09T06:44:35Z</dcterms:modified>
</cp:coreProperties>
</file>