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3" sheetId="5" state="hidden" r:id="rId3"/>
    <sheet name="Lapas1" sheetId="3" state="hidden" r:id="rId4"/>
  </sheets>
  <calcPr calcId="152511"/>
</workbook>
</file>

<file path=xl/calcChain.xml><?xml version="1.0" encoding="utf-8"?>
<calcChain xmlns="http://schemas.openxmlformats.org/spreadsheetml/2006/main">
  <c r="M16" i="2" l="1"/>
  <c r="K16" i="2"/>
  <c r="J16" i="2"/>
  <c r="I16" i="2"/>
  <c r="H16" i="2"/>
  <c r="G16" i="2"/>
  <c r="F16" i="2"/>
  <c r="E16" i="2"/>
  <c r="D16" i="2"/>
  <c r="C16" i="2"/>
  <c r="M14" i="2"/>
  <c r="K14" i="2"/>
  <c r="J14" i="2"/>
  <c r="I14" i="2"/>
  <c r="H14" i="2"/>
  <c r="G14" i="2"/>
  <c r="F14" i="2"/>
  <c r="E14" i="2"/>
  <c r="D14" i="2"/>
  <c r="C14" i="2"/>
  <c r="M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<sst xmlns="http://schemas.openxmlformats.org/spreadsheetml/2006/main" count="85" uniqueCount="35">
  <si>
    <t>Eil.</t>
  </si>
  <si>
    <t>Savivaldybių</t>
  </si>
  <si>
    <t>Iš viso</t>
  </si>
  <si>
    <t>Darbo užmokesčiui</t>
  </si>
  <si>
    <t>Dokumentams įsigyti</t>
  </si>
  <si>
    <t>Sklypams, pastatams</t>
  </si>
  <si>
    <t>Automatizacijai</t>
  </si>
  <si>
    <t>Kitos</t>
  </si>
  <si>
    <t>Nr.</t>
  </si>
  <si>
    <t>viešosios</t>
  </si>
  <si>
    <t>Knygoms</t>
  </si>
  <si>
    <t>Periodikai</t>
  </si>
  <si>
    <t>Elektron. dok.</t>
  </si>
  <si>
    <t>Neelektron. dok.</t>
  </si>
  <si>
    <t>% nuo išlaidų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</si>
  <si>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</si>
  <si>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</si>
  <si>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</si>
  <si>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</si>
  <si>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</si>
  <si>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</si>
  <si>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</si>
  <si>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</si>
  <si>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</si>
  <si>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</si>
  <si>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</si>
  <si>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</si>
  <si>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</si>
  <si>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</si>
  <si>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</si>
  <si>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 xml:space="preserve">6.2. ALYTAUS APSKRITIES SAVIVALDYBIŲ VIEŠŲJŲ BIBLIOTEKŲ IŠLAIDOS 2014 M. (tūkst. Lt) </t>
  </si>
  <si>
    <t xml:space="preserve">6.2. VILNIAUS APSKRITIES SAVIVALDYBIŲ VIEŠŲJŲ BIBLIOTEKŲ IŠLAIDOS 2014 M. (tūkst. Lt) </t>
  </si>
  <si>
    <t>Kitos išlaidoms</t>
  </si>
  <si>
    <t>Kitos išlaidos</t>
  </si>
  <si>
    <t>Automatizacija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</si>
</sst>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8.5"/>
      <color theme="5" tint="-0.499984740745262"/>
      <name val="Arial"/>
      <family val="2"/>
      <charset val="186"/>
    </font>
    <font>
      <sz val="8.5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9" fontId="0" fillId="0" borderId="0" xfId="0" applyNumberFormat="1"/>
    <xf numFmtId="0" fontId="3" fillId="3" borderId="1" xfId="0" applyFont="1" applyFill="1" applyBorder="1" applyAlignment="1">
      <alignment vertical="center" wrapText="1"/>
    </xf>
    <xf numFmtId="2" fontId="0" fillId="0" borderId="0" xfId="0" applyNumberFormat="1"/>
    <xf numFmtId="164" fontId="3" fillId="3" borderId="4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7" xfId="0" applyFont="1" applyFill="1" applyBorder="1"/>
    <xf numFmtId="0" fontId="8" fillId="3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164" fontId="5" fillId="4" borderId="1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1" fontId="7" fillId="3" borderId="4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7" xfId="0" applyFont="1" applyFill="1" applyBorder="1"/>
    <xf numFmtId="0" fontId="15" fillId="3" borderId="8" xfId="0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0" fillId="3" borderId="7" xfId="0" applyFont="1" applyFill="1" applyBorder="1" applyAlignment="1"/>
    <xf numFmtId="0" fontId="11" fillId="3" borderId="5" xfId="0" applyFont="1" applyFill="1" applyBorder="1" applyAlignment="1"/>
    <xf numFmtId="0" fontId="11" fillId="3" borderId="7" xfId="0" applyFont="1" applyFill="1" applyBorder="1" applyAlignment="1"/>
    <xf numFmtId="0" fontId="9" fillId="3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horizontal="right" vertical="center" wrapText="1"/>
    </xf>
    <xf numFmtId="0" fontId="13" fillId="4" borderId="3" xfId="0" applyFont="1" applyFill="1" applyBorder="1" applyAlignment="1">
      <alignment vertical="center"/>
    </xf>
    <xf numFmtId="0" fontId="14" fillId="2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3" borderId="5" xfId="0" applyFont="1" applyFill="1" applyBorder="1" applyAlignment="1"/>
    <xf numFmtId="0" fontId="16" fillId="3" borderId="7" xfId="0" applyFont="1" applyFill="1" applyBorder="1" applyAlignment="1"/>
    <xf numFmtId="0" fontId="15" fillId="3" borderId="7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paprastosios išlaidos vienam gyventojui (Lt)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516875"/>
          <c:y val="3.2925925925925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Lapas1!$G$34:$G$41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Trakai</c:v>
                </c:pt>
                <c:pt idx="4">
                  <c:v>Švenčionys</c:v>
                </c:pt>
                <c:pt idx="5">
                  <c:v>Ukmergė</c:v>
                </c:pt>
                <c:pt idx="6">
                  <c:v>Elektrėnai</c:v>
                </c:pt>
                <c:pt idx="7">
                  <c:v>Širvintos</c:v>
                </c:pt>
              </c:strCache>
            </c:strRef>
          </c:cat>
          <c:val>
            <c:numRef>
              <c:f>Lapas1!$H$34:$H$41</c:f>
              <c:numCache>
                <c:formatCode>0.00</c:formatCode>
                <c:ptCount val="8"/>
                <c:pt idx="0">
                  <c:v>9.32</c:v>
                </c:pt>
                <c:pt idx="1">
                  <c:v>23.2</c:v>
                </c:pt>
                <c:pt idx="2">
                  <c:v>40.33</c:v>
                </c:pt>
                <c:pt idx="3">
                  <c:v>42.39</c:v>
                </c:pt>
                <c:pt idx="4">
                  <c:v>43.11</c:v>
                </c:pt>
                <c:pt idx="5">
                  <c:v>45.9</c:v>
                </c:pt>
                <c:pt idx="6">
                  <c:v>60.03</c:v>
                </c:pt>
                <c:pt idx="7">
                  <c:v>69.040000000000006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24218848"/>
        <c:axId val="324219392"/>
      </c:barChart>
      <c:catAx>
        <c:axId val="32421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24219392"/>
        <c:crosses val="autoZero"/>
        <c:auto val="1"/>
        <c:lblAlgn val="ctr"/>
        <c:lblOffset val="100"/>
        <c:noMultiLvlLbl val="0"/>
      </c:catAx>
      <c:valAx>
        <c:axId val="32421939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2421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chemeClr val="tx1"/>
                </a:solidFill>
              </a:rPr>
              <a:t>Vilniaus</a:t>
            </a:r>
            <a:r>
              <a:rPr lang="lt-LT" sz="1400" baseline="0">
                <a:solidFill>
                  <a:schemeClr val="tx1"/>
                </a:solidFill>
              </a:rPr>
              <a:t> apskrities bibliotekų išlaidos</a:t>
            </a:r>
            <a:endParaRPr lang="lt-LT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2588039992849213"/>
          <c:y val="4.9299711189093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247996894885098E-2"/>
          <c:y val="0.22646494603499046"/>
          <c:w val="0.94375200310511487"/>
          <c:h val="0.77353505396500954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21474745370370382"/>
                  <c:y val="-0.193715555555555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15B1EE6-95C5-48EE-B34E-CD662B3F80AC}" type="CATEGORYNAME">
                      <a:rPr lang="en-US" sz="1000" b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[KATEGORIJOS PAVADINIMAS]</a:t>
                    </a:fld>
                    <a:r>
                      <a:rPr lang="en-US" sz="1000" b="1" baseline="0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 </a:t>
                    </a:r>
                    <a:fld id="{EF3E5894-FFB9-4D5D-BA7D-CB5AB57DF332}" type="VALUE">
                      <a:rPr lang="en-US" sz="1000" b="1" baseline="0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[REIKŠMĖ]</a:t>
                    </a:fld>
                    <a:endParaRPr lang="en-US" sz="1000" b="1" baseline="0">
                      <a:solidFill>
                        <a:schemeClr val="bg1">
                          <a:lumMod val="9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29189814814814"/>
                      <c:h val="0.246963333333333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7993000874890638E-2"/>
                  <c:y val="-3.3022018081073287E-2"/>
                </c:manualLayout>
              </c:layout>
              <c:tx>
                <c:rich>
                  <a:bodyPr/>
                  <a:lstStyle/>
                  <a:p>
                    <a:fld id="{B66F9CF0-032E-4794-A52B-82B1ABED29A7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[KATEGORIJOS PAVADINIMAS]</a:t>
                    </a:fld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10%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5185556838914739E-2"/>
                  <c:y val="-0.14863280643458282"/>
                </c:manualLayout>
              </c:layout>
              <c:tx>
                <c:rich>
                  <a:bodyPr/>
                  <a:lstStyle/>
                  <a:p>
                    <a:fld id="{43088701-2037-4D14-AB79-89E7508463B6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[KATEGORIJOS PAVADINIMAS]</a:t>
                    </a:fld>
                    <a:endParaRPr lang="en-US" sz="1000" b="1">
                      <a:solidFill>
                        <a:schemeClr val="tx1"/>
                      </a:solidFill>
                    </a:endParaRPr>
                  </a:p>
                  <a:p>
                    <a:fld id="{F4E362FC-A6AF-446E-9EDC-47695C58E3EF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37037037037031"/>
                      <c:h val="0.132592592592592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7.1151702901059891E-2"/>
                  <c:y val="2.7123663579052956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Kitos</a:t>
                    </a:r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 išlaidos</a:t>
                    </a:r>
                    <a:endParaRPr lang="en-US" sz="10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 </a:t>
                    </a:r>
                    <a:fld id="{8356FA31-075D-45D2-A917-8971C6DDD14E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Lapas1!$A$1:$A$4</c:f>
              <c:strCache>
                <c:ptCount val="4"/>
                <c:pt idx="0">
                  <c:v>Darbo užmokesčiui</c:v>
                </c:pt>
                <c:pt idx="1">
                  <c:v>Dokumentams įsigyti</c:v>
                </c:pt>
                <c:pt idx="2">
                  <c:v>Automatizacijai</c:v>
                </c:pt>
                <c:pt idx="3">
                  <c:v>Kitos išlaidoms</c:v>
                </c:pt>
              </c:strCache>
            </c:strRef>
          </c:cat>
          <c:val>
            <c:numRef>
              <c:f>Lapas1!$B$1:$B$4</c:f>
              <c:numCache>
                <c:formatCode>0%</c:formatCode>
                <c:ptCount val="4"/>
                <c:pt idx="0">
                  <c:v>0.63</c:v>
                </c:pt>
                <c:pt idx="1">
                  <c:v>0.11</c:v>
                </c:pt>
                <c:pt idx="2">
                  <c:v>0.03</c:v>
                </c:pt>
                <c:pt idx="3">
                  <c:v>0.24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30"/>
      <c:rotY val="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435185185185183E-3"/>
          <c:y val="0.18119444444444444"/>
          <c:w val="0.93888888888888888"/>
          <c:h val="0.671457786526684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Lapas3!$B$3:$B$6</c:f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1.593587962962963E-2"/>
                  <c:y val="-1.5280370370370456E-2"/>
                </c:manualLayout>
              </c:layout>
              <c:tx>
                <c:rich>
                  <a:bodyPr/>
                  <a:lstStyle/>
                  <a:p>
                    <a:fld id="{F9529A50-9539-46AF-B25B-484E2C4D7F04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[KATEGORIJOS PAVADINIMAS]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  <a:fld id="{208CB09F-F003-4D23-8101-1C3A42EDC278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0645023148148148"/>
                  <c:y val="0.113132222222222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>
                        <a:solidFill>
                          <a:schemeClr val="bg1"/>
                        </a:solidFill>
                      </a:rPr>
                      <a:t>Darbo užmokesčiui</a:t>
                    </a:r>
                  </a:p>
                  <a:p>
                    <a:pPr>
                      <a:defRPr sz="1000">
                        <a:solidFill>
                          <a:schemeClr val="bg1"/>
                        </a:solidFill>
                      </a:defRPr>
                    </a:pPr>
                    <a:fld id="{2DC774CD-D958-4556-A600-7B8FB1FD04F2}" type="VALUE">
                      <a:rPr lang="en-US" sz="900" b="1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6.3481481481481486E-2"/>
                  <c:y val="9.3325925925925712E-3"/>
                </c:manualLayout>
              </c:layout>
              <c:tx>
                <c:rich>
                  <a:bodyPr/>
                  <a:lstStyle/>
                  <a:p>
                    <a:fld id="{B1D1A27C-1ECA-4DEA-BF06-D7B72B08C5CB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[KATEGORIJOS PAVADINIMAS]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 </a:t>
                    </a:r>
                    <a:fld id="{1E822614-CCDB-4BEE-A483-4C3D144F3782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2.5349074074074072E-2"/>
                  <c:y val="0.12196851851851848"/>
                </c:manualLayout>
              </c:layout>
              <c:tx>
                <c:rich>
                  <a:bodyPr/>
                  <a:lstStyle/>
                  <a:p>
                    <a:fld id="{9BFC8CC4-5E90-4B92-94A7-466BD32EF982}" type="CATEGORYNAME">
                      <a:rPr lang="en-US" b="1">
                        <a:solidFill>
                          <a:schemeClr val="tx1"/>
                        </a:solidFill>
                      </a:rPr>
                      <a:pPr/>
                      <a:t>[KATEGORIJOS PAVADINIMAS]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 </a:t>
                    </a:r>
                    <a:fld id="{DC3F18D0-5A2C-475E-A7D8-2470050D1E06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en-US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Lapas3!$C$3:$C$6</c:f>
              <c:numCache>
                <c:formatCode>0.0%</c:formatCode>
                <c:ptCount val="4"/>
                <c:pt idx="0" formatCode="0%">
                  <c:v>0.34</c:v>
                </c:pt>
                <c:pt idx="1">
                  <c:v>0.55800000000000005</c:v>
                </c:pt>
                <c:pt idx="2">
                  <c:v>9.6000000000000002E-2</c:v>
                </c:pt>
                <c:pt idx="3">
                  <c:v>6.0000000000000001E-3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12</xdr:row>
      <xdr:rowOff>123825</xdr:rowOff>
    </xdr:from>
    <xdr:to>
      <xdr:col>7</xdr:col>
      <xdr:colOff>298700</xdr:colOff>
      <xdr:row>26</xdr:row>
      <xdr:rowOff>188070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428875"/>
          <a:ext cx="4346825" cy="2731245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12</xdr:row>
      <xdr:rowOff>123825</xdr:rowOff>
    </xdr:from>
    <xdr:to>
      <xdr:col>14</xdr:col>
      <xdr:colOff>561971</xdr:colOff>
      <xdr:row>26</xdr:row>
      <xdr:rowOff>188070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8175" y="2428875"/>
          <a:ext cx="4352921" cy="2731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16</xdr:row>
      <xdr:rowOff>128587</xdr:rowOff>
    </xdr:from>
    <xdr:to>
      <xdr:col>15</xdr:col>
      <xdr:colOff>52800</xdr:colOff>
      <xdr:row>30</xdr:row>
      <xdr:rowOff>161587</xdr:rowOff>
    </xdr:to>
    <xdr:graphicFrame macro="">
      <xdr:nvGraphicFramePr>
        <xdr:cNvPr id="10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</xdr:colOff>
      <xdr:row>16</xdr:row>
      <xdr:rowOff>128587</xdr:rowOff>
    </xdr:from>
    <xdr:to>
      <xdr:col>7</xdr:col>
      <xdr:colOff>486187</xdr:colOff>
      <xdr:row>30</xdr:row>
      <xdr:rowOff>161587</xdr:rowOff>
    </xdr:to>
    <xdr:graphicFrame macro="">
      <xdr:nvGraphicFramePr>
        <xdr:cNvPr id="11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11</xdr:row>
      <xdr:rowOff>138112</xdr:rowOff>
    </xdr:from>
    <xdr:to>
      <xdr:col>13</xdr:col>
      <xdr:colOff>90900</xdr:colOff>
      <xdr:row>25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31"/>
  <sheetViews>
    <sheetView tabSelected="1" workbookViewId="0">
      <selection activeCell="Q10" sqref="Q10"/>
    </sheetView>
  </sheetViews>
  <sheetFormatPr defaultColWidth="8.85546875" defaultRowHeight="15" x14ac:dyDescent="0.25"/>
  <cols>
    <col min="1" max="1" width="4.7109375" style="1" customWidth="1"/>
    <col min="2" max="2" width="11.7109375" style="1" customWidth="1"/>
    <col min="3" max="3" width="8.85546875" style="1"/>
    <col min="4" max="4" width="9.7109375" style="1" customWidth="1"/>
    <col min="5" max="16384" width="8.85546875" style="1"/>
  </cols>
  <sheetData>
    <row r="2" spans="1:15" x14ac:dyDescent="0.25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16"/>
      <c r="B4" s="17" t="s">
        <v>1</v>
      </c>
      <c r="C4" s="47" t="s">
        <v>2</v>
      </c>
      <c r="D4" s="50" t="s">
        <v>3</v>
      </c>
      <c r="E4" s="53" t="s">
        <v>4</v>
      </c>
      <c r="F4" s="54"/>
      <c r="G4" s="54"/>
      <c r="H4" s="54"/>
      <c r="I4" s="55"/>
      <c r="J4" s="50" t="s">
        <v>5</v>
      </c>
      <c r="K4" s="55" t="s">
        <v>6</v>
      </c>
      <c r="L4" s="55"/>
      <c r="M4" s="42" t="s">
        <v>7</v>
      </c>
    </row>
    <row r="5" spans="1:15" x14ac:dyDescent="0.25">
      <c r="A5" s="18" t="s">
        <v>8</v>
      </c>
      <c r="B5" s="19" t="s">
        <v>9</v>
      </c>
      <c r="C5" s="48"/>
      <c r="D5" s="51"/>
      <c r="E5" s="50" t="s">
        <v>2</v>
      </c>
      <c r="F5" s="50" t="s">
        <v>10</v>
      </c>
      <c r="G5" s="50" t="s">
        <v>11</v>
      </c>
      <c r="H5" s="61" t="s">
        <v>12</v>
      </c>
      <c r="I5" s="50" t="s">
        <v>13</v>
      </c>
      <c r="J5" s="56"/>
      <c r="K5" s="42" t="s">
        <v>2</v>
      </c>
      <c r="L5" s="42" t="s">
        <v>14</v>
      </c>
      <c r="M5" s="58"/>
    </row>
    <row r="6" spans="1:15" x14ac:dyDescent="0.25">
      <c r="A6" s="20"/>
      <c r="B6" s="21" t="s">
        <v>15</v>
      </c>
      <c r="C6" s="49"/>
      <c r="D6" s="52"/>
      <c r="E6" s="60"/>
      <c r="F6" s="60"/>
      <c r="G6" s="60"/>
      <c r="H6" s="62"/>
      <c r="I6" s="52"/>
      <c r="J6" s="57"/>
      <c r="K6" s="43"/>
      <c r="L6" s="43"/>
      <c r="M6" s="59"/>
    </row>
    <row r="7" spans="1:15" x14ac:dyDescent="0.25">
      <c r="A7" s="22">
        <v>1</v>
      </c>
      <c r="B7" s="23" t="s">
        <v>16</v>
      </c>
      <c r="C7" s="12">
        <v>1175.5999999999999</v>
      </c>
      <c r="D7" s="12">
        <v>638.9</v>
      </c>
      <c r="E7" s="12">
        <v>168.9</v>
      </c>
      <c r="F7" s="12">
        <v>147</v>
      </c>
      <c r="G7" s="12">
        <v>19.7</v>
      </c>
      <c r="H7" s="12">
        <v>2.2000000000000002</v>
      </c>
      <c r="I7" s="13">
        <v>0</v>
      </c>
      <c r="J7" s="13">
        <v>0</v>
      </c>
      <c r="K7" s="13">
        <v>18.600000000000001</v>
      </c>
      <c r="L7" s="13">
        <v>1.6</v>
      </c>
      <c r="M7" s="13">
        <v>349.2</v>
      </c>
      <c r="N7" s="5"/>
      <c r="O7" s="4"/>
    </row>
    <row r="8" spans="1:15" x14ac:dyDescent="0.25">
      <c r="A8" s="22">
        <v>2</v>
      </c>
      <c r="B8" s="24" t="s">
        <v>17</v>
      </c>
      <c r="C8" s="12">
        <v>1660</v>
      </c>
      <c r="D8" s="12">
        <v>919</v>
      </c>
      <c r="E8" s="12">
        <v>154.69999999999999</v>
      </c>
      <c r="F8" s="12">
        <v>94.8</v>
      </c>
      <c r="G8" s="12">
        <v>59.2</v>
      </c>
      <c r="H8" s="12">
        <v>0.7</v>
      </c>
      <c r="I8" s="12">
        <v>0</v>
      </c>
      <c r="J8" s="12">
        <v>0</v>
      </c>
      <c r="K8" s="12">
        <v>12.5</v>
      </c>
      <c r="L8" s="13">
        <v>0.75</v>
      </c>
      <c r="M8" s="12">
        <v>573.79999999999995</v>
      </c>
      <c r="N8" s="5"/>
      <c r="O8" s="4"/>
    </row>
    <row r="9" spans="1:15" x14ac:dyDescent="0.25">
      <c r="A9" s="22">
        <v>3</v>
      </c>
      <c r="B9" s="24" t="s">
        <v>18</v>
      </c>
      <c r="C9" s="12">
        <v>765.4</v>
      </c>
      <c r="D9" s="12">
        <v>421.9</v>
      </c>
      <c r="E9" s="12">
        <v>87.3</v>
      </c>
      <c r="F9" s="12">
        <v>71.599999999999994</v>
      </c>
      <c r="G9" s="12">
        <v>15</v>
      </c>
      <c r="H9" s="12">
        <v>0.7</v>
      </c>
      <c r="I9" s="12">
        <v>0</v>
      </c>
      <c r="J9" s="12">
        <v>0</v>
      </c>
      <c r="K9" s="12">
        <v>6.5</v>
      </c>
      <c r="L9" s="13">
        <v>0.9</v>
      </c>
      <c r="M9" s="12">
        <v>249.7</v>
      </c>
      <c r="N9" s="5"/>
      <c r="O9" s="4"/>
    </row>
    <row r="10" spans="1:15" x14ac:dyDescent="0.25">
      <c r="A10" s="22">
        <v>4</v>
      </c>
      <c r="B10" s="24" t="s">
        <v>19</v>
      </c>
      <c r="C10" s="12">
        <v>1367.6</v>
      </c>
      <c r="D10" s="12">
        <v>765.8</v>
      </c>
      <c r="E10" s="12">
        <v>107.6</v>
      </c>
      <c r="F10" s="12">
        <v>91.6</v>
      </c>
      <c r="G10" s="12">
        <v>14.6</v>
      </c>
      <c r="H10" s="12">
        <v>0.4</v>
      </c>
      <c r="I10" s="12">
        <v>1</v>
      </c>
      <c r="J10" s="12">
        <v>0</v>
      </c>
      <c r="K10" s="12">
        <v>0</v>
      </c>
      <c r="L10" s="13">
        <v>0</v>
      </c>
      <c r="M10" s="12">
        <v>494.2</v>
      </c>
      <c r="N10" s="4"/>
      <c r="O10" s="4"/>
    </row>
    <row r="11" spans="1:15" ht="15.75" thickBot="1" x14ac:dyDescent="0.3">
      <c r="A11" s="22">
        <v>5</v>
      </c>
      <c r="B11" s="24" t="s">
        <v>20</v>
      </c>
      <c r="C11" s="14">
        <v>1617.3</v>
      </c>
      <c r="D11" s="12">
        <v>927</v>
      </c>
      <c r="E11" s="12">
        <v>117.7</v>
      </c>
      <c r="F11" s="12">
        <v>92.5</v>
      </c>
      <c r="G11" s="12">
        <v>25</v>
      </c>
      <c r="H11" s="12">
        <v>0.2</v>
      </c>
      <c r="I11" s="12">
        <v>0</v>
      </c>
      <c r="J11" s="12">
        <v>0</v>
      </c>
      <c r="K11" s="12">
        <v>0</v>
      </c>
      <c r="L11" s="15">
        <v>0</v>
      </c>
      <c r="M11" s="12">
        <v>572.6</v>
      </c>
      <c r="N11" s="4"/>
      <c r="O11" s="4"/>
    </row>
    <row r="12" spans="1:15" ht="15.75" thickBot="1" x14ac:dyDescent="0.3">
      <c r="A12" s="44" t="s">
        <v>21</v>
      </c>
      <c r="B12" s="45"/>
      <c r="C12" s="25">
        <f t="shared" ref="C12:K12" si="0">SUM(C7:C11)</f>
        <v>6585.9000000000005</v>
      </c>
      <c r="D12" s="25">
        <f t="shared" si="0"/>
        <v>3672.6000000000004</v>
      </c>
      <c r="E12" s="25">
        <f t="shared" si="0"/>
        <v>636.20000000000005</v>
      </c>
      <c r="F12" s="25">
        <f t="shared" si="0"/>
        <v>497.5</v>
      </c>
      <c r="G12" s="25">
        <f t="shared" si="0"/>
        <v>133.5</v>
      </c>
      <c r="H12" s="25">
        <f t="shared" si="0"/>
        <v>4.2000000000000011</v>
      </c>
      <c r="I12" s="25">
        <f t="shared" si="0"/>
        <v>1</v>
      </c>
      <c r="J12" s="25">
        <f t="shared" si="0"/>
        <v>0</v>
      </c>
      <c r="K12" s="25">
        <f t="shared" si="0"/>
        <v>37.6</v>
      </c>
      <c r="L12" s="25">
        <v>0.6</v>
      </c>
      <c r="M12" s="25">
        <f>SUM(M7:M11)</f>
        <v>2239.5</v>
      </c>
      <c r="N12" s="5"/>
      <c r="O12" s="4"/>
    </row>
    <row r="13" spans="1: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5" x14ac:dyDescent="0.25">
      <c r="O14" s="4"/>
    </row>
    <row r="15" spans="1:15" x14ac:dyDescent="0.25">
      <c r="N15" s="4"/>
    </row>
    <row r="29" spans="4:11" x14ac:dyDescent="0.25">
      <c r="D29" s="4"/>
      <c r="E29" s="4"/>
      <c r="G29" s="4"/>
    </row>
    <row r="30" spans="4:11" x14ac:dyDescent="0.25">
      <c r="G30" s="4"/>
      <c r="H30" s="4"/>
      <c r="I30" s="4"/>
      <c r="K30" s="4"/>
    </row>
    <row r="31" spans="4:11" x14ac:dyDescent="0.25">
      <c r="E31" s="4"/>
      <c r="F31" s="5"/>
      <c r="I31" s="4"/>
    </row>
  </sheetData>
  <sortState ref="B55:C58">
    <sortCondition ref="C54"/>
  </sortState>
  <mergeCells count="15">
    <mergeCell ref="L5:L6"/>
    <mergeCell ref="A12:B12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O20"/>
  <sheetViews>
    <sheetView workbookViewId="0">
      <selection activeCell="H36" sqref="H36"/>
    </sheetView>
  </sheetViews>
  <sheetFormatPr defaultColWidth="8.85546875" defaultRowHeight="15" x14ac:dyDescent="0.25"/>
  <cols>
    <col min="1" max="1" width="3.28515625" style="1" customWidth="1"/>
    <col min="2" max="2" width="10.5703125" style="1" customWidth="1"/>
    <col min="3" max="3" width="8.85546875" style="1"/>
    <col min="4" max="4" width="9.7109375" style="1" customWidth="1"/>
    <col min="5" max="13" width="8.85546875" style="1"/>
    <col min="14" max="14" width="10.5703125" style="1" bestFit="1" customWidth="1"/>
    <col min="15" max="16384" width="8.85546875" style="1"/>
  </cols>
  <sheetData>
    <row r="2" spans="1:15" x14ac:dyDescent="0.25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4" t="s">
        <v>0</v>
      </c>
      <c r="B4" s="35" t="s">
        <v>1</v>
      </c>
      <c r="C4" s="66" t="s">
        <v>2</v>
      </c>
      <c r="D4" s="69" t="s">
        <v>3</v>
      </c>
      <c r="E4" s="72" t="s">
        <v>4</v>
      </c>
      <c r="F4" s="73"/>
      <c r="G4" s="73"/>
      <c r="H4" s="73"/>
      <c r="I4" s="74"/>
      <c r="J4" s="69" t="s">
        <v>5</v>
      </c>
      <c r="K4" s="74" t="s">
        <v>6</v>
      </c>
      <c r="L4" s="74"/>
      <c r="M4" s="69" t="s">
        <v>7</v>
      </c>
    </row>
    <row r="5" spans="1:15" x14ac:dyDescent="0.25">
      <c r="A5" s="36" t="s">
        <v>8</v>
      </c>
      <c r="B5" s="37" t="s">
        <v>9</v>
      </c>
      <c r="C5" s="67"/>
      <c r="D5" s="70"/>
      <c r="E5" s="69" t="s">
        <v>2</v>
      </c>
      <c r="F5" s="69" t="s">
        <v>10</v>
      </c>
      <c r="G5" s="69" t="s">
        <v>11</v>
      </c>
      <c r="H5" s="78" t="s">
        <v>12</v>
      </c>
      <c r="I5" s="69" t="s">
        <v>13</v>
      </c>
      <c r="J5" s="75"/>
      <c r="K5" s="69" t="s">
        <v>2</v>
      </c>
      <c r="L5" s="69" t="s">
        <v>14</v>
      </c>
      <c r="M5" s="75"/>
    </row>
    <row r="6" spans="1:15" x14ac:dyDescent="0.25">
      <c r="A6" s="38"/>
      <c r="B6" s="39" t="s">
        <v>15</v>
      </c>
      <c r="C6" s="68"/>
      <c r="D6" s="71"/>
      <c r="E6" s="77"/>
      <c r="F6" s="77"/>
      <c r="G6" s="77"/>
      <c r="H6" s="79"/>
      <c r="I6" s="71"/>
      <c r="J6" s="76"/>
      <c r="K6" s="71"/>
      <c r="L6" s="71"/>
      <c r="M6" s="76"/>
    </row>
    <row r="7" spans="1:15" x14ac:dyDescent="0.25">
      <c r="A7" s="22">
        <v>1</v>
      </c>
      <c r="B7" s="26" t="s">
        <v>22</v>
      </c>
      <c r="C7" s="12">
        <v>1502.2</v>
      </c>
      <c r="D7" s="12">
        <v>867.5</v>
      </c>
      <c r="E7" s="12">
        <v>138.9</v>
      </c>
      <c r="F7" s="12">
        <v>102.2</v>
      </c>
      <c r="G7" s="12">
        <v>34.200000000000003</v>
      </c>
      <c r="H7" s="12">
        <v>2</v>
      </c>
      <c r="I7" s="13">
        <v>0.5</v>
      </c>
      <c r="J7" s="13">
        <v>0</v>
      </c>
      <c r="K7" s="13">
        <v>47.4</v>
      </c>
      <c r="L7" s="13">
        <v>3.2</v>
      </c>
      <c r="M7" s="13">
        <v>448.4</v>
      </c>
      <c r="N7" s="5"/>
      <c r="O7" s="4"/>
    </row>
    <row r="8" spans="1:15" x14ac:dyDescent="0.25">
      <c r="A8" s="22">
        <v>2</v>
      </c>
      <c r="B8" s="27" t="s">
        <v>23</v>
      </c>
      <c r="C8" s="12">
        <v>1354.9</v>
      </c>
      <c r="D8" s="12">
        <v>894.4</v>
      </c>
      <c r="E8" s="12">
        <v>129.6</v>
      </c>
      <c r="F8" s="12">
        <v>111.7</v>
      </c>
      <c r="G8" s="12">
        <v>17.100000000000001</v>
      </c>
      <c r="H8" s="12">
        <v>0</v>
      </c>
      <c r="I8" s="12">
        <v>0.8</v>
      </c>
      <c r="J8" s="13">
        <v>1.1000000000000001</v>
      </c>
      <c r="K8" s="12">
        <v>16.100000000000001</v>
      </c>
      <c r="L8" s="13">
        <v>1.2</v>
      </c>
      <c r="M8" s="12">
        <v>313.7</v>
      </c>
      <c r="N8" s="5"/>
      <c r="O8" s="4"/>
    </row>
    <row r="9" spans="1:15" x14ac:dyDescent="0.25">
      <c r="A9" s="22">
        <v>3</v>
      </c>
      <c r="B9" s="27" t="s">
        <v>24</v>
      </c>
      <c r="C9" s="12">
        <v>1146</v>
      </c>
      <c r="D9" s="12">
        <v>735.9</v>
      </c>
      <c r="E9" s="12">
        <v>79.5</v>
      </c>
      <c r="F9" s="12">
        <v>62.1</v>
      </c>
      <c r="G9" s="12">
        <v>17.399999999999999</v>
      </c>
      <c r="H9" s="12">
        <v>0</v>
      </c>
      <c r="I9" s="12">
        <v>0</v>
      </c>
      <c r="J9" s="13">
        <v>0</v>
      </c>
      <c r="K9" s="12">
        <v>0</v>
      </c>
      <c r="L9" s="13">
        <v>0</v>
      </c>
      <c r="M9" s="12">
        <v>330.6</v>
      </c>
      <c r="N9" s="5"/>
      <c r="O9" s="4"/>
    </row>
    <row r="10" spans="1:15" x14ac:dyDescent="0.25">
      <c r="A10" s="22">
        <v>4</v>
      </c>
      <c r="B10" s="27" t="s">
        <v>25</v>
      </c>
      <c r="C10" s="12">
        <v>1137.2</v>
      </c>
      <c r="D10" s="12">
        <v>646.4</v>
      </c>
      <c r="E10" s="12">
        <v>82.2</v>
      </c>
      <c r="F10" s="12">
        <v>61</v>
      </c>
      <c r="G10" s="12">
        <v>21.2</v>
      </c>
      <c r="H10" s="12">
        <v>0</v>
      </c>
      <c r="I10" s="12">
        <v>0</v>
      </c>
      <c r="J10" s="13">
        <v>0</v>
      </c>
      <c r="K10" s="12">
        <v>5.0999999999999996</v>
      </c>
      <c r="L10" s="13">
        <v>0.4</v>
      </c>
      <c r="M10" s="12">
        <v>403.5</v>
      </c>
      <c r="N10" s="5"/>
      <c r="O10" s="4"/>
    </row>
    <row r="11" spans="1:15" x14ac:dyDescent="0.25">
      <c r="A11" s="22">
        <v>5</v>
      </c>
      <c r="B11" s="27" t="s">
        <v>26</v>
      </c>
      <c r="C11" s="12">
        <v>1429.5</v>
      </c>
      <c r="D11" s="12">
        <v>826</v>
      </c>
      <c r="E11" s="12">
        <v>139.6</v>
      </c>
      <c r="F11" s="12">
        <v>106.6</v>
      </c>
      <c r="G11" s="12">
        <v>32</v>
      </c>
      <c r="H11" s="12">
        <v>1</v>
      </c>
      <c r="I11" s="12">
        <v>0</v>
      </c>
      <c r="J11" s="13">
        <v>0</v>
      </c>
      <c r="K11" s="12">
        <v>7</v>
      </c>
      <c r="L11" s="13">
        <v>0.5</v>
      </c>
      <c r="M11" s="12">
        <v>456.9</v>
      </c>
      <c r="N11" s="5"/>
      <c r="O11" s="4"/>
    </row>
    <row r="12" spans="1:15" x14ac:dyDescent="0.25">
      <c r="A12" s="28">
        <v>6</v>
      </c>
      <c r="B12" s="29" t="s">
        <v>27</v>
      </c>
      <c r="C12" s="12">
        <v>1764.5</v>
      </c>
      <c r="D12" s="12">
        <v>959.4</v>
      </c>
      <c r="E12" s="12">
        <v>134</v>
      </c>
      <c r="F12" s="12">
        <v>119.9</v>
      </c>
      <c r="G12" s="12">
        <v>11.1</v>
      </c>
      <c r="H12" s="12">
        <v>3</v>
      </c>
      <c r="I12" s="12">
        <v>0</v>
      </c>
      <c r="J12" s="13">
        <v>0</v>
      </c>
      <c r="K12" s="12">
        <v>40.9</v>
      </c>
      <c r="L12" s="13">
        <v>2.2999999999999998</v>
      </c>
      <c r="M12" s="12">
        <v>630.20000000000005</v>
      </c>
      <c r="N12" s="5"/>
      <c r="O12" s="4"/>
    </row>
    <row r="13" spans="1:15" x14ac:dyDescent="0.25">
      <c r="A13" s="28">
        <v>7</v>
      </c>
      <c r="B13" s="29" t="s">
        <v>29</v>
      </c>
      <c r="C13" s="12">
        <v>2309</v>
      </c>
      <c r="D13" s="12">
        <v>1193.5</v>
      </c>
      <c r="E13" s="12">
        <v>315.8</v>
      </c>
      <c r="F13" s="12">
        <v>303.3</v>
      </c>
      <c r="G13" s="12">
        <v>12.5</v>
      </c>
      <c r="H13" s="12">
        <v>0</v>
      </c>
      <c r="I13" s="12">
        <v>0</v>
      </c>
      <c r="J13" s="13">
        <v>0</v>
      </c>
      <c r="K13" s="12">
        <v>104.6</v>
      </c>
      <c r="L13" s="13">
        <v>4.5</v>
      </c>
      <c r="M13" s="12">
        <v>695.1</v>
      </c>
      <c r="N13" s="5"/>
      <c r="O13" s="4"/>
    </row>
    <row r="14" spans="1:15" x14ac:dyDescent="0.25">
      <c r="A14" s="63" t="s">
        <v>21</v>
      </c>
      <c r="B14" s="64"/>
      <c r="C14" s="32">
        <f t="shared" ref="C14:K14" si="0">SUM(C7:C13)</f>
        <v>10643.3</v>
      </c>
      <c r="D14" s="32">
        <f t="shared" si="0"/>
        <v>6123.1</v>
      </c>
      <c r="E14" s="32">
        <f t="shared" si="0"/>
        <v>1019.5999999999999</v>
      </c>
      <c r="F14" s="32">
        <f t="shared" si="0"/>
        <v>866.8</v>
      </c>
      <c r="G14" s="32">
        <f t="shared" si="0"/>
        <v>145.5</v>
      </c>
      <c r="H14" s="32">
        <f t="shared" si="0"/>
        <v>6</v>
      </c>
      <c r="I14" s="32">
        <f t="shared" si="0"/>
        <v>1.3</v>
      </c>
      <c r="J14" s="33">
        <f t="shared" si="0"/>
        <v>1.1000000000000001</v>
      </c>
      <c r="K14" s="32">
        <f t="shared" si="0"/>
        <v>221.1</v>
      </c>
      <c r="L14" s="33">
        <v>2.1</v>
      </c>
      <c r="M14" s="32">
        <f>SUM(M7:M13)</f>
        <v>3278.4</v>
      </c>
      <c r="N14" s="5"/>
      <c r="O14" s="4"/>
    </row>
    <row r="15" spans="1:15" ht="15.75" thickBot="1" x14ac:dyDescent="0.3">
      <c r="A15" s="30">
        <v>8</v>
      </c>
      <c r="B15" s="31" t="s">
        <v>28</v>
      </c>
      <c r="C15" s="14">
        <v>5230.3</v>
      </c>
      <c r="D15" s="14">
        <v>3856.4</v>
      </c>
      <c r="E15" s="14">
        <v>649.70000000000005</v>
      </c>
      <c r="F15" s="14">
        <v>602.70000000000005</v>
      </c>
      <c r="G15" s="14">
        <v>40</v>
      </c>
      <c r="H15" s="14">
        <v>7</v>
      </c>
      <c r="I15" s="14">
        <v>0</v>
      </c>
      <c r="J15" s="15">
        <v>0</v>
      </c>
      <c r="K15" s="14">
        <v>200</v>
      </c>
      <c r="L15" s="15">
        <v>3.8</v>
      </c>
      <c r="M15" s="14">
        <v>524.20000000000005</v>
      </c>
      <c r="N15" s="5"/>
      <c r="O15" s="4"/>
    </row>
    <row r="16" spans="1:15" ht="15.75" thickBot="1" x14ac:dyDescent="0.3">
      <c r="A16" s="44" t="s">
        <v>21</v>
      </c>
      <c r="B16" s="45"/>
      <c r="C16" s="40">
        <f t="shared" ref="C16:K16" si="1">SUM(C14:C15)</f>
        <v>15873.599999999999</v>
      </c>
      <c r="D16" s="40">
        <f t="shared" si="1"/>
        <v>9979.5</v>
      </c>
      <c r="E16" s="40">
        <f t="shared" si="1"/>
        <v>1669.3</v>
      </c>
      <c r="F16" s="40">
        <f t="shared" si="1"/>
        <v>1469.5</v>
      </c>
      <c r="G16" s="40">
        <f t="shared" si="1"/>
        <v>185.5</v>
      </c>
      <c r="H16" s="40">
        <f t="shared" si="1"/>
        <v>13</v>
      </c>
      <c r="I16" s="40">
        <f t="shared" si="1"/>
        <v>1.3</v>
      </c>
      <c r="J16" s="40">
        <f t="shared" si="1"/>
        <v>1.1000000000000001</v>
      </c>
      <c r="K16" s="40">
        <f t="shared" si="1"/>
        <v>421.1</v>
      </c>
      <c r="L16" s="25">
        <v>2.7</v>
      </c>
      <c r="M16" s="40">
        <f>SUM(M14:M15)</f>
        <v>3802.6000000000004</v>
      </c>
      <c r="N16" s="4"/>
      <c r="O16" s="4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4" x14ac:dyDescent="0.25">
      <c r="N18" s="4"/>
    </row>
    <row r="19" spans="1:14" x14ac:dyDescent="0.25">
      <c r="N19" s="4"/>
    </row>
    <row r="20" spans="1:14" x14ac:dyDescent="0.25">
      <c r="N20" s="4"/>
    </row>
  </sheetData>
  <sortState ref="B73:C79">
    <sortCondition ref="C72"/>
  </sortState>
  <mergeCells count="16">
    <mergeCell ref="A14:B14"/>
    <mergeCell ref="A16:B16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O21" sqref="O21"/>
    </sheetView>
  </sheetViews>
  <sheetFormatPr defaultRowHeight="15" x14ac:dyDescent="0.25"/>
  <cols>
    <col min="1" max="1" width="8" customWidth="1"/>
    <col min="2" max="2" width="9.140625" hidden="1" customWidth="1"/>
  </cols>
  <sheetData>
    <row r="3" spans="1:3" x14ac:dyDescent="0.25">
      <c r="A3" t="s">
        <v>33</v>
      </c>
      <c r="C3" s="9">
        <v>0.34</v>
      </c>
    </row>
    <row r="4" spans="1:3" x14ac:dyDescent="0.25">
      <c r="A4" t="s">
        <v>3</v>
      </c>
      <c r="C4" s="41">
        <v>0.55800000000000005</v>
      </c>
    </row>
    <row r="5" spans="1:3" x14ac:dyDescent="0.25">
      <c r="A5" t="s">
        <v>4</v>
      </c>
      <c r="C5" s="41">
        <v>9.6000000000000002E-2</v>
      </c>
    </row>
    <row r="6" spans="1:3" x14ac:dyDescent="0.25">
      <c r="A6" t="s">
        <v>34</v>
      </c>
      <c r="C6" s="41">
        <v>6.0000000000000001E-3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F1" workbookViewId="0">
      <selection activeCell="P15" sqref="P15"/>
    </sheetView>
  </sheetViews>
  <sheetFormatPr defaultRowHeight="15" x14ac:dyDescent="0.25"/>
  <cols>
    <col min="1" max="1" width="18.28515625" customWidth="1"/>
    <col min="7" max="7" width="15.140625" customWidth="1"/>
    <col min="8" max="8" width="17.7109375" customWidth="1"/>
  </cols>
  <sheetData>
    <row r="1" spans="1:8" x14ac:dyDescent="0.25">
      <c r="A1" t="s">
        <v>3</v>
      </c>
      <c r="B1" s="9">
        <v>0.63</v>
      </c>
      <c r="C1" s="9"/>
    </row>
    <row r="2" spans="1:8" x14ac:dyDescent="0.25">
      <c r="A2" t="s">
        <v>4</v>
      </c>
      <c r="B2" s="9">
        <v>0.11</v>
      </c>
      <c r="C2" s="9"/>
    </row>
    <row r="3" spans="1:8" x14ac:dyDescent="0.25">
      <c r="A3" t="s">
        <v>6</v>
      </c>
      <c r="B3" s="9">
        <v>0.03</v>
      </c>
      <c r="C3" s="9"/>
    </row>
    <row r="4" spans="1:8" x14ac:dyDescent="0.25">
      <c r="A4" t="s">
        <v>32</v>
      </c>
      <c r="B4" s="9">
        <v>0.24</v>
      </c>
      <c r="C4" s="9"/>
    </row>
    <row r="11" spans="1:8" x14ac:dyDescent="0.25">
      <c r="G11" s="8" t="s">
        <v>28</v>
      </c>
      <c r="H11">
        <v>9.32</v>
      </c>
    </row>
    <row r="12" spans="1:8" x14ac:dyDescent="0.25">
      <c r="G12" s="8" t="s">
        <v>29</v>
      </c>
      <c r="H12" s="11">
        <v>23.2</v>
      </c>
    </row>
    <row r="13" spans="1:8" x14ac:dyDescent="0.25">
      <c r="G13" s="7" t="s">
        <v>23</v>
      </c>
      <c r="H13">
        <v>40.33</v>
      </c>
    </row>
    <row r="14" spans="1:8" x14ac:dyDescent="0.25">
      <c r="G14" s="7" t="s">
        <v>26</v>
      </c>
      <c r="H14">
        <v>42.39</v>
      </c>
    </row>
    <row r="15" spans="1:8" x14ac:dyDescent="0.25">
      <c r="G15" s="7" t="s">
        <v>25</v>
      </c>
      <c r="H15">
        <v>43.11</v>
      </c>
    </row>
    <row r="16" spans="1:8" x14ac:dyDescent="0.25">
      <c r="G16" s="8" t="s">
        <v>27</v>
      </c>
      <c r="H16">
        <v>45.9</v>
      </c>
    </row>
    <row r="17" spans="7:8" x14ac:dyDescent="0.25">
      <c r="G17" s="6" t="s">
        <v>22</v>
      </c>
      <c r="H17">
        <v>60.03</v>
      </c>
    </row>
    <row r="18" spans="7:8" x14ac:dyDescent="0.25">
      <c r="G18" s="10" t="s">
        <v>24</v>
      </c>
      <c r="H18">
        <v>69.040000000000006</v>
      </c>
    </row>
    <row r="24" spans="7:8" x14ac:dyDescent="0.25">
      <c r="G24" s="6" t="s">
        <v>22</v>
      </c>
      <c r="H24" s="5">
        <v>60.03</v>
      </c>
    </row>
    <row r="25" spans="7:8" x14ac:dyDescent="0.25">
      <c r="G25" s="8" t="s">
        <v>28</v>
      </c>
      <c r="H25" s="5">
        <v>9.32</v>
      </c>
    </row>
    <row r="26" spans="7:8" x14ac:dyDescent="0.25">
      <c r="G26" s="8" t="s">
        <v>29</v>
      </c>
      <c r="H26" s="5">
        <v>23.2</v>
      </c>
    </row>
    <row r="27" spans="7:8" x14ac:dyDescent="0.25">
      <c r="G27" s="7" t="s">
        <v>23</v>
      </c>
      <c r="H27" s="5">
        <v>40.33</v>
      </c>
    </row>
    <row r="28" spans="7:8" x14ac:dyDescent="0.25">
      <c r="G28" s="7" t="s">
        <v>26</v>
      </c>
      <c r="H28" s="5">
        <v>42.39</v>
      </c>
    </row>
    <row r="29" spans="7:8" x14ac:dyDescent="0.25">
      <c r="G29" s="7" t="s">
        <v>25</v>
      </c>
      <c r="H29" s="5">
        <v>43.11</v>
      </c>
    </row>
    <row r="30" spans="7:8" x14ac:dyDescent="0.25">
      <c r="G30" s="8" t="s">
        <v>27</v>
      </c>
      <c r="H30" s="5">
        <v>45.9</v>
      </c>
    </row>
    <row r="31" spans="7:8" x14ac:dyDescent="0.25">
      <c r="G31" s="10" t="s">
        <v>24</v>
      </c>
      <c r="H31" s="5">
        <v>69.040000000000006</v>
      </c>
    </row>
    <row r="34" spans="7:11" x14ac:dyDescent="0.25">
      <c r="G34" s="8" t="s">
        <v>28</v>
      </c>
      <c r="H34" s="5">
        <v>9.32</v>
      </c>
    </row>
    <row r="35" spans="7:11" x14ac:dyDescent="0.25">
      <c r="G35" s="8" t="s">
        <v>29</v>
      </c>
      <c r="H35" s="5">
        <v>23.2</v>
      </c>
    </row>
    <row r="36" spans="7:11" x14ac:dyDescent="0.25">
      <c r="G36" s="7" t="s">
        <v>23</v>
      </c>
      <c r="H36" s="5">
        <v>40.33</v>
      </c>
    </row>
    <row r="37" spans="7:11" x14ac:dyDescent="0.25">
      <c r="G37" s="7" t="s">
        <v>26</v>
      </c>
      <c r="H37" s="5">
        <v>42.39</v>
      </c>
    </row>
    <row r="38" spans="7:11" x14ac:dyDescent="0.25">
      <c r="G38" s="7" t="s">
        <v>25</v>
      </c>
      <c r="H38" s="5">
        <v>43.11</v>
      </c>
      <c r="J38" s="6"/>
    </row>
    <row r="39" spans="7:11" x14ac:dyDescent="0.25">
      <c r="G39" s="8" t="s">
        <v>27</v>
      </c>
      <c r="H39" s="5">
        <v>45.9</v>
      </c>
      <c r="J39" s="8"/>
    </row>
    <row r="40" spans="7:11" x14ac:dyDescent="0.25">
      <c r="G40" s="6" t="s">
        <v>22</v>
      </c>
      <c r="H40" s="5">
        <v>60.03</v>
      </c>
      <c r="J40" s="8"/>
      <c r="K40" s="11"/>
    </row>
    <row r="41" spans="7:11" x14ac:dyDescent="0.25">
      <c r="G41" s="10" t="s">
        <v>24</v>
      </c>
      <c r="H41" s="5">
        <v>69.040000000000006</v>
      </c>
      <c r="J41" s="7"/>
    </row>
    <row r="42" spans="7:11" x14ac:dyDescent="0.25">
      <c r="J42" s="7"/>
    </row>
    <row r="43" spans="7:11" x14ac:dyDescent="0.25">
      <c r="J43" s="7"/>
    </row>
    <row r="44" spans="7:11" x14ac:dyDescent="0.25">
      <c r="J44" s="8"/>
    </row>
    <row r="45" spans="7:11" x14ac:dyDescent="0.25">
      <c r="J45" s="10"/>
    </row>
  </sheetData>
  <sortState ref="G11:H18">
    <sortCondition ref="H11:H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Lapas3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2014-05-28T11:17:15Z</cp:lastPrinted>
  <dcterms:created xsi:type="dcterms:W3CDTF">2014-01-10T08:14:18Z</dcterms:created>
  <dcterms:modified xsi:type="dcterms:W3CDTF">2015-07-09T10:38:37Z</dcterms:modified>
</cp:coreProperties>
</file>