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emaz\Desktop\statistika2014\"/>
    </mc:Choice>
  </mc:AlternateContent>
  <bookViews>
    <workbookView xWindow="720" yWindow="360" windowWidth="17955" windowHeight="11535" activeTab="1"/>
  </bookViews>
  <sheets>
    <sheet name="Alytaus" sheetId="1" r:id="rId1"/>
    <sheet name="Vilniaus" sheetId="2" r:id="rId2"/>
    <sheet name="Lapas1" sheetId="3" r:id="rId3"/>
  </sheets>
  <calcPr calcId="152511"/>
</workbook>
</file>

<file path=xl/calcChain.xml><?xml version="1.0" encoding="utf-8"?>
<calcChain xmlns="http://schemas.openxmlformats.org/spreadsheetml/2006/main">
  <c r="L15" i="2" l="1"/>
  <c r="L17" i="2" s="1"/>
  <c r="K15" i="2"/>
  <c r="K17" i="2" s="1"/>
  <c r="J15" i="2"/>
  <c r="J17" i="2" s="1"/>
  <c r="I15" i="2"/>
  <c r="I17" i="2" s="1"/>
  <c r="I13" i="1"/>
  <c r="J13" i="1"/>
  <c r="K13" i="1"/>
  <c r="L13" i="1"/>
  <c r="F15" i="2" l="1"/>
  <c r="F17" i="2" s="1"/>
  <c r="E15" i="2"/>
  <c r="E17" i="2" s="1"/>
  <c r="D15" i="2"/>
  <c r="D17" i="2" s="1"/>
  <c r="C15" i="2"/>
  <c r="F13" i="1"/>
  <c r="E13" i="1"/>
  <c r="D13" i="1"/>
  <c r="C13" i="1"/>
  <c r="C17" i="2" l="1"/>
</calcChain>
</file>

<file path=xl/comments1.xml><?xml version="1.0" encoding="utf-8"?>
<comments xmlns="http://schemas.openxmlformats.org/spreadsheetml/2006/main">
  <authors>
    <author>Rita Paliukaitė</author>
  </authors>
  <commentList>
    <comment ref="I11" authorId="0" shapeId="0">
      <text>
        <r>
          <rPr>
            <sz val="9"/>
            <color indexed="81"/>
            <rFont val="Tahoma"/>
            <family val="2"/>
            <charset val="186"/>
          </rPr>
          <t>Tik elektroniniame kataloge.</t>
        </r>
      </text>
    </comment>
    <comment ref="J11" authorId="0" shapeId="0">
      <text>
        <r>
          <rPr>
            <sz val="9"/>
            <color indexed="81"/>
            <rFont val="Tahoma"/>
            <family val="2"/>
            <charset val="186"/>
          </rPr>
          <t>Tik elektroniniame kataloge.</t>
        </r>
      </text>
    </comment>
  </commentList>
</comments>
</file>

<file path=xl/comments2.xml><?xml version="1.0" encoding="utf-8"?>
<comments xmlns="http://schemas.openxmlformats.org/spreadsheetml/2006/main">
  <authors>
    <author>Rita Paliukaitė</author>
  </authors>
  <commentList>
    <comment ref="I12" authorId="0" shapeId="0">
      <text>
        <r>
          <rPr>
            <sz val="9"/>
            <color indexed="81"/>
            <rFont val="Tahoma"/>
            <family val="2"/>
            <charset val="186"/>
          </rPr>
          <t>Tik elektroniniame kataloge.</t>
        </r>
      </text>
    </comment>
    <comment ref="J12" authorId="0" shapeId="0">
      <text>
        <r>
          <rPr>
            <sz val="9"/>
            <color indexed="81"/>
            <rFont val="Tahoma"/>
            <family val="2"/>
            <charset val="186"/>
          </rPr>
          <t>Tik elektroniniame kataloge.</t>
        </r>
      </text>
    </comment>
    <comment ref="I16" authorId="0" shapeId="0">
      <text>
        <r>
          <rPr>
            <sz val="9"/>
            <color indexed="81"/>
            <rFont val="Tahoma"/>
            <family val="2"/>
            <charset val="186"/>
          </rPr>
          <t>Tik elektroniniame kataloge.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<sst xmlns="http://schemas.openxmlformats.org/spreadsheetml/2006/main" count="90" uniqueCount="39">
  <si>
    <t>Kraštotyros fondas (fiz. vnt.)</t>
  </si>
  <si>
    <t>Kraštotyros darbai</t>
  </si>
  <si>
    <t xml:space="preserve">Eil. </t>
  </si>
  <si>
    <t>Savivaldybių</t>
  </si>
  <si>
    <t>Iš viso SVB</t>
  </si>
  <si>
    <t>Iš viso</t>
  </si>
  <si>
    <t>Nr.</t>
  </si>
  <si>
    <t>viešosios</t>
  </si>
  <si>
    <t>SVB tinklo</t>
  </si>
  <si>
    <t>VB</t>
  </si>
  <si>
    <t>Miesto fil.</t>
  </si>
  <si>
    <t>Kaimo fil.</t>
  </si>
  <si>
    <t>Vidutiniškai filiale</t>
  </si>
  <si>
    <t>bibliotekos</t>
  </si>
  <si>
    <t>b-kose</t>
  </si>
  <si>
    <t>miesto</t>
  </si>
  <si>
    <t>kaimo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</si>
  <si>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</si>
  <si>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</si>
  <si>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</si>
  <si>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</si>
  <si>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</si>
  <si>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</si>
  <si>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</si>
  <si>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</si>
  <si>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</si>
  <si>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</si>
  <si>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</si>
  <si>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</si>
  <si>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</si>
  <si>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</si>
  <si>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Kraštotyros įrašų skaičius</t>
  </si>
  <si>
    <t>x</t>
  </si>
  <si>
    <t>n.d.</t>
  </si>
  <si>
    <r>
      <t>n.d.</t>
    </r>
    <r>
      <rPr>
        <sz val="10"/>
        <color rgb="FF8D111A"/>
        <rFont val="Arial"/>
        <family val="2"/>
        <charset val="186"/>
      </rPr>
      <t xml:space="preserve"> – nėra duomenų.</t>
    </r>
  </si>
  <si>
    <t>3.16. KRAŠTOTYROS VEIKLA ALYTAUS APSKRITIES SAVIVALDYBIŲ VIEŠOSIOSE BIBLIOTEKOSE 2014 M.</t>
  </si>
  <si>
    <t>Parengta 2014 m.</t>
  </si>
  <si>
    <r>
      <t>n.d.</t>
    </r>
    <r>
      <rPr>
        <sz val="10"/>
        <color theme="5" tint="-0.499984740745262"/>
        <rFont val="Arial"/>
        <family val="2"/>
        <charset val="186"/>
      </rPr>
      <t xml:space="preserve"> – nėra duomenų.</t>
    </r>
  </si>
  <si>
    <t>3.16. KRAŠTOTYROS VEIKLA VILNIAUS APSKRITIES SAVIVALDYBIŲ VIEŠOSIOSE BIBLIOTEKOSE 2014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</si>
</sst>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11"/>
      <color theme="5" tint="-0.249977111117893"/>
      <name val="Calibri"/>
      <family val="2"/>
      <charset val="186"/>
      <scheme val="minor"/>
    </font>
    <font>
      <b/>
      <sz val="8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10"/>
      <color rgb="FF8D111A"/>
      <name val="Arial"/>
      <family val="2"/>
      <charset val="186"/>
    </font>
    <font>
      <sz val="10"/>
      <color rgb="FF8D111A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2" borderId="0" xfId="0" applyFill="1" applyBorder="1"/>
    <xf numFmtId="0" fontId="4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5" fillId="2" borderId="0" xfId="0" applyFont="1" applyFill="1"/>
    <xf numFmtId="0" fontId="8" fillId="2" borderId="0" xfId="0" applyFont="1" applyFill="1"/>
    <xf numFmtId="0" fontId="1" fillId="3" borderId="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vertical="top" wrapText="1"/>
    </xf>
    <xf numFmtId="0" fontId="10" fillId="2" borderId="0" xfId="0" applyFont="1" applyFill="1"/>
    <xf numFmtId="0" fontId="1" fillId="3" borderId="17" xfId="1" applyFont="1" applyFill="1" applyBorder="1" applyAlignment="1">
      <alignment horizontal="center"/>
    </xf>
    <xf numFmtId="0" fontId="1" fillId="3" borderId="18" xfId="1" applyFont="1" applyFill="1" applyBorder="1" applyAlignment="1">
      <alignment horizontal="center"/>
    </xf>
    <xf numFmtId="0" fontId="1" fillId="3" borderId="5" xfId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 wrapText="1"/>
    </xf>
    <xf numFmtId="3" fontId="1" fillId="3" borderId="17" xfId="1" applyNumberFormat="1" applyFont="1" applyFill="1" applyBorder="1" applyAlignment="1">
      <alignment horizontal="center"/>
    </xf>
    <xf numFmtId="0" fontId="1" fillId="3" borderId="19" xfId="1" applyFont="1" applyFill="1" applyBorder="1" applyAlignment="1">
      <alignment horizontal="center"/>
    </xf>
    <xf numFmtId="0" fontId="1" fillId="3" borderId="20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1" fillId="3" borderId="8" xfId="0" applyFont="1" applyFill="1" applyBorder="1"/>
    <xf numFmtId="0" fontId="11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vertical="center" wrapText="1"/>
    </xf>
    <xf numFmtId="0" fontId="13" fillId="4" borderId="23" xfId="0" applyFont="1" applyFill="1" applyBorder="1" applyAlignment="1">
      <alignment horizontal="center"/>
    </xf>
    <xf numFmtId="1" fontId="13" fillId="4" borderId="23" xfId="0" applyNumberFormat="1" applyFont="1" applyFill="1" applyBorder="1" applyAlignment="1">
      <alignment horizontal="center"/>
    </xf>
    <xf numFmtId="0" fontId="13" fillId="4" borderId="23" xfId="1" applyFont="1" applyFill="1" applyBorder="1" applyAlignment="1">
      <alignment horizontal="center"/>
    </xf>
    <xf numFmtId="0" fontId="13" fillId="4" borderId="21" xfId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3" fillId="4" borderId="21" xfId="0" applyFont="1" applyFill="1" applyBorder="1" applyAlignment="1">
      <alignment horizontal="right"/>
    </xf>
    <xf numFmtId="0" fontId="14" fillId="4" borderId="22" xfId="0" applyFont="1" applyFill="1" applyBorder="1" applyAlignment="1"/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top" wrapText="1"/>
    </xf>
    <xf numFmtId="0" fontId="0" fillId="0" borderId="9" xfId="0" applyBorder="1"/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wrapText="1"/>
    </xf>
    <xf numFmtId="1" fontId="1" fillId="3" borderId="5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1" fontId="1" fillId="3" borderId="14" xfId="0" applyNumberFormat="1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vertical="top" wrapText="1"/>
    </xf>
    <xf numFmtId="0" fontId="11" fillId="3" borderId="9" xfId="0" applyFont="1" applyFill="1" applyBorder="1" applyAlignment="1">
      <alignment vertical="top" wrapText="1"/>
    </xf>
    <xf numFmtId="0" fontId="13" fillId="4" borderId="21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right" vertical="top" wrapText="1"/>
    </xf>
    <xf numFmtId="0" fontId="16" fillId="4" borderId="7" xfId="0" applyFont="1" applyFill="1" applyBorder="1" applyAlignment="1"/>
    <xf numFmtId="0" fontId="13" fillId="4" borderId="1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2" borderId="0" xfId="0" applyFont="1" applyFill="1"/>
    <xf numFmtId="0" fontId="14" fillId="2" borderId="0" xfId="0" applyFont="1" applyFill="1"/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colors>
    <mruColors>
      <color rgb="FFFDFDFD"/>
      <color rgb="FFFEF6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Kraštotyros</a:t>
            </a:r>
            <a:r>
              <a:rPr lang="lt-LT" b="1" baseline="0">
                <a:solidFill>
                  <a:schemeClr val="tx1"/>
                </a:solidFill>
              </a:rPr>
              <a:t> dokumentų skaičius 1000 gyventojų</a:t>
            </a:r>
            <a:endParaRPr lang="lt-LT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535439814814815"/>
          <c:y val="0.20956481481481487"/>
          <c:w val="0.80300196850393701"/>
          <c:h val="0.7773611111111110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4"/>
              <c:layout>
                <c:manualLayout>
                  <c:x val="2.9398148148148148E-3"/>
                  <c:y val="-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Lapas1!$A$8:$A$12</c:f>
              <c:strCache>
                <c:ptCount val="5"/>
                <c:pt idx="0">
                  <c:v>Alytaus m.</c:v>
                </c:pt>
                <c:pt idx="1">
                  <c:v>Druskininkai</c:v>
                </c:pt>
                <c:pt idx="2">
                  <c:v>Varėna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Lapas1!$B$8:$B$12</c:f>
              <c:numCache>
                <c:formatCode>General</c:formatCode>
                <c:ptCount val="5"/>
                <c:pt idx="0">
                  <c:v>40</c:v>
                </c:pt>
                <c:pt idx="1">
                  <c:v>51</c:v>
                </c:pt>
                <c:pt idx="2">
                  <c:v>96</c:v>
                </c:pt>
                <c:pt idx="3">
                  <c:v>164</c:v>
                </c:pt>
                <c:pt idx="4">
                  <c:v>210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732760400"/>
        <c:axId val="-732769104"/>
        <c:axId val="0"/>
      </c:bar3DChart>
      <c:catAx>
        <c:axId val="-732760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732769104"/>
        <c:crosses val="autoZero"/>
        <c:auto val="1"/>
        <c:lblAlgn val="ctr"/>
        <c:lblOffset val="100"/>
        <c:noMultiLvlLbl val="0"/>
      </c:catAx>
      <c:valAx>
        <c:axId val="-7327691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732760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Kraštotyros dokumentų skaičius 1000 gyventojų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16666666666666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4999999999999997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6388888888888878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9166666666666657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9722222222222222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30555555555555558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31666666666666654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3916666666666667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Lapas1!$A$19:$A$26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Šalčininkai</c:v>
                </c:pt>
                <c:pt idx="3">
                  <c:v>Širvintos</c:v>
                </c:pt>
                <c:pt idx="4">
                  <c:v>Trakai</c:v>
                </c:pt>
                <c:pt idx="5">
                  <c:v>Švenčionys</c:v>
                </c:pt>
                <c:pt idx="6">
                  <c:v>Elektrėnai</c:v>
                </c:pt>
                <c:pt idx="7">
                  <c:v>Ukmergė</c:v>
                </c:pt>
              </c:strCache>
            </c:strRef>
          </c:cat>
          <c:val>
            <c:numRef>
              <c:f>Lapas1!$B$19:$B$26</c:f>
              <c:numCache>
                <c:formatCode>General</c:formatCode>
                <c:ptCount val="8"/>
                <c:pt idx="0">
                  <c:v>4</c:v>
                </c:pt>
                <c:pt idx="1">
                  <c:v>17</c:v>
                </c:pt>
                <c:pt idx="2">
                  <c:v>56</c:v>
                </c:pt>
                <c:pt idx="3">
                  <c:v>70</c:v>
                </c:pt>
                <c:pt idx="4">
                  <c:v>70</c:v>
                </c:pt>
                <c:pt idx="5">
                  <c:v>109</c:v>
                </c:pt>
                <c:pt idx="6">
                  <c:v>115</c:v>
                </c:pt>
                <c:pt idx="7">
                  <c:v>152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441642832"/>
        <c:axId val="-441635760"/>
        <c:axId val="0"/>
      </c:bar3DChart>
      <c:catAx>
        <c:axId val="-441642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441635760"/>
        <c:crosses val="autoZero"/>
        <c:auto val="1"/>
        <c:lblAlgn val="ctr"/>
        <c:lblOffset val="100"/>
        <c:noMultiLvlLbl val="0"/>
      </c:catAx>
      <c:valAx>
        <c:axId val="-4416357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44164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/>
              <a:t>Kraštotyros</a:t>
            </a:r>
            <a:r>
              <a:rPr lang="lt-LT" b="1" baseline="0"/>
              <a:t> dokumentų skaičius 1000 gyventojų</a:t>
            </a:r>
            <a:endParaRPr lang="lt-LT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535439814814815"/>
          <c:y val="0.21897222222222223"/>
          <c:w val="0.80300196850393701"/>
          <c:h val="0.7773611111111110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4"/>
              <c:layout>
                <c:manualLayout>
                  <c:x val="2.9398148148148148E-3"/>
                  <c:y val="-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Lapas1!$A$8:$A$12</c:f>
              <c:strCache>
                <c:ptCount val="5"/>
                <c:pt idx="0">
                  <c:v>Alytaus m.</c:v>
                </c:pt>
                <c:pt idx="1">
                  <c:v>Druskininkai</c:v>
                </c:pt>
                <c:pt idx="2">
                  <c:v>Varėna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Lapas1!$B$8:$B$12</c:f>
              <c:numCache>
                <c:formatCode>General</c:formatCode>
                <c:ptCount val="5"/>
                <c:pt idx="0">
                  <c:v>40</c:v>
                </c:pt>
                <c:pt idx="1">
                  <c:v>51</c:v>
                </c:pt>
                <c:pt idx="2">
                  <c:v>96</c:v>
                </c:pt>
                <c:pt idx="3">
                  <c:v>164</c:v>
                </c:pt>
                <c:pt idx="4">
                  <c:v>210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732767472"/>
        <c:axId val="-732766928"/>
        <c:axId val="0"/>
      </c:bar3DChart>
      <c:catAx>
        <c:axId val="-732767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732766928"/>
        <c:crosses val="autoZero"/>
        <c:auto val="1"/>
        <c:lblAlgn val="ctr"/>
        <c:lblOffset val="100"/>
        <c:noMultiLvlLbl val="0"/>
      </c:catAx>
      <c:valAx>
        <c:axId val="-7327669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732767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Kraštotyros dokumentų skaičius 1000 gyventojų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16666666666666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4999999999999997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6388888888888878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9166666666666657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9722222222222222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30555555555555558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31666666666666654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3916666666666667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Lapas1!$A$19:$A$26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Šalčininkai</c:v>
                </c:pt>
                <c:pt idx="3">
                  <c:v>Širvintos</c:v>
                </c:pt>
                <c:pt idx="4">
                  <c:v>Trakai</c:v>
                </c:pt>
                <c:pt idx="5">
                  <c:v>Švenčionys</c:v>
                </c:pt>
                <c:pt idx="6">
                  <c:v>Elektrėnai</c:v>
                </c:pt>
                <c:pt idx="7">
                  <c:v>Ukmergė</c:v>
                </c:pt>
              </c:strCache>
            </c:strRef>
          </c:cat>
          <c:val>
            <c:numRef>
              <c:f>Lapas1!$B$19:$B$26</c:f>
              <c:numCache>
                <c:formatCode>General</c:formatCode>
                <c:ptCount val="8"/>
                <c:pt idx="0">
                  <c:v>4</c:v>
                </c:pt>
                <c:pt idx="1">
                  <c:v>17</c:v>
                </c:pt>
                <c:pt idx="2">
                  <c:v>56</c:v>
                </c:pt>
                <c:pt idx="3">
                  <c:v>70</c:v>
                </c:pt>
                <c:pt idx="4">
                  <c:v>70</c:v>
                </c:pt>
                <c:pt idx="5">
                  <c:v>109</c:v>
                </c:pt>
                <c:pt idx="6">
                  <c:v>115</c:v>
                </c:pt>
                <c:pt idx="7">
                  <c:v>152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766787952"/>
        <c:axId val="-766590752"/>
        <c:axId val="0"/>
      </c:bar3DChart>
      <c:catAx>
        <c:axId val="-766787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766590752"/>
        <c:crosses val="autoZero"/>
        <c:auto val="1"/>
        <c:lblAlgn val="ctr"/>
        <c:lblOffset val="100"/>
        <c:noMultiLvlLbl val="0"/>
      </c:catAx>
      <c:valAx>
        <c:axId val="-7665907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766787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14</xdr:row>
      <xdr:rowOff>161925</xdr:rowOff>
    </xdr:from>
    <xdr:to>
      <xdr:col>8</xdr:col>
      <xdr:colOff>405225</xdr:colOff>
      <xdr:row>29</xdr:row>
      <xdr:rowOff>4425</xdr:rowOff>
    </xdr:to>
    <xdr:graphicFrame macro="">
      <xdr:nvGraphicFramePr>
        <xdr:cNvPr id="3" name="Diagrama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18</xdr:row>
      <xdr:rowOff>57150</xdr:rowOff>
    </xdr:from>
    <xdr:to>
      <xdr:col>8</xdr:col>
      <xdr:colOff>262350</xdr:colOff>
      <xdr:row>32</xdr:row>
      <xdr:rowOff>90150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366712</xdr:colOff>
      <xdr:row>2</xdr:row>
      <xdr:rowOff>157162</xdr:rowOff>
    </xdr:from>
    <xdr:to>
      <xdr:col>11</xdr:col>
      <xdr:colOff>419512</xdr:colOff>
      <xdr:row>16</xdr:row>
      <xdr:rowOff>190162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542925</xdr:colOff>
      <xdr:row>18</xdr:row>
      <xdr:rowOff>128587</xdr:rowOff>
    </xdr:from>
    <xdr:to>
      <xdr:col>11</xdr:col>
      <xdr:colOff>595725</xdr:colOff>
      <xdr:row>28</xdr:row>
      <xdr:rowOff>123487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2:O14"/>
  <sheetViews>
    <sheetView workbookViewId="0">
      <selection activeCell="K28" sqref="K28"/>
    </sheetView>
  </sheetViews>
  <sheetFormatPr defaultColWidth="8.85546875" defaultRowHeight="15" x14ac:dyDescent="0.25"/>
  <cols>
    <col min="1" max="1" width="4.7109375" style="1" customWidth="1"/>
    <col min="2" max="2" width="12.28515625" style="1" customWidth="1"/>
    <col min="3" max="9" width="8.85546875" style="1"/>
    <col min="10" max="10" width="11.85546875" style="1" customWidth="1"/>
    <col min="11" max="12" width="12" style="1" customWidth="1"/>
    <col min="13" max="254" width="8.85546875" style="1"/>
    <col min="255" max="255" width="4.7109375" style="1" customWidth="1"/>
    <col min="256" max="256" width="12.28515625" style="1" customWidth="1"/>
    <col min="257" max="263" width="8.85546875" style="1"/>
    <col min="264" max="264" width="10.140625" style="1" customWidth="1"/>
    <col min="265" max="266" width="12" style="1" customWidth="1"/>
    <col min="267" max="510" width="8.85546875" style="1"/>
    <col min="511" max="511" width="4.7109375" style="1" customWidth="1"/>
    <col min="512" max="512" width="12.28515625" style="1" customWidth="1"/>
    <col min="513" max="519" width="8.85546875" style="1"/>
    <col min="520" max="520" width="10.140625" style="1" customWidth="1"/>
    <col min="521" max="522" width="12" style="1" customWidth="1"/>
    <col min="523" max="766" width="8.85546875" style="1"/>
    <col min="767" max="767" width="4.7109375" style="1" customWidth="1"/>
    <col min="768" max="768" width="12.28515625" style="1" customWidth="1"/>
    <col min="769" max="775" width="8.85546875" style="1"/>
    <col min="776" max="776" width="10.140625" style="1" customWidth="1"/>
    <col min="777" max="778" width="12" style="1" customWidth="1"/>
    <col min="779" max="1022" width="8.85546875" style="1"/>
    <col min="1023" max="1023" width="4.7109375" style="1" customWidth="1"/>
    <col min="1024" max="1024" width="12.28515625" style="1" customWidth="1"/>
    <col min="1025" max="1031" width="8.85546875" style="1"/>
    <col min="1032" max="1032" width="10.140625" style="1" customWidth="1"/>
    <col min="1033" max="1034" width="12" style="1" customWidth="1"/>
    <col min="1035" max="1278" width="8.85546875" style="1"/>
    <col min="1279" max="1279" width="4.7109375" style="1" customWidth="1"/>
    <col min="1280" max="1280" width="12.28515625" style="1" customWidth="1"/>
    <col min="1281" max="1287" width="8.85546875" style="1"/>
    <col min="1288" max="1288" width="10.140625" style="1" customWidth="1"/>
    <col min="1289" max="1290" width="12" style="1" customWidth="1"/>
    <col min="1291" max="1534" width="8.85546875" style="1"/>
    <col min="1535" max="1535" width="4.7109375" style="1" customWidth="1"/>
    <col min="1536" max="1536" width="12.28515625" style="1" customWidth="1"/>
    <col min="1537" max="1543" width="8.85546875" style="1"/>
    <col min="1544" max="1544" width="10.140625" style="1" customWidth="1"/>
    <col min="1545" max="1546" width="12" style="1" customWidth="1"/>
    <col min="1547" max="1790" width="8.85546875" style="1"/>
    <col min="1791" max="1791" width="4.7109375" style="1" customWidth="1"/>
    <col min="1792" max="1792" width="12.28515625" style="1" customWidth="1"/>
    <col min="1793" max="1799" width="8.85546875" style="1"/>
    <col min="1800" max="1800" width="10.140625" style="1" customWidth="1"/>
    <col min="1801" max="1802" width="12" style="1" customWidth="1"/>
    <col min="1803" max="2046" width="8.85546875" style="1"/>
    <col min="2047" max="2047" width="4.7109375" style="1" customWidth="1"/>
    <col min="2048" max="2048" width="12.28515625" style="1" customWidth="1"/>
    <col min="2049" max="2055" width="8.85546875" style="1"/>
    <col min="2056" max="2056" width="10.140625" style="1" customWidth="1"/>
    <col min="2057" max="2058" width="12" style="1" customWidth="1"/>
    <col min="2059" max="2302" width="8.85546875" style="1"/>
    <col min="2303" max="2303" width="4.7109375" style="1" customWidth="1"/>
    <col min="2304" max="2304" width="12.28515625" style="1" customWidth="1"/>
    <col min="2305" max="2311" width="8.85546875" style="1"/>
    <col min="2312" max="2312" width="10.140625" style="1" customWidth="1"/>
    <col min="2313" max="2314" width="12" style="1" customWidth="1"/>
    <col min="2315" max="2558" width="8.85546875" style="1"/>
    <col min="2559" max="2559" width="4.7109375" style="1" customWidth="1"/>
    <col min="2560" max="2560" width="12.28515625" style="1" customWidth="1"/>
    <col min="2561" max="2567" width="8.85546875" style="1"/>
    <col min="2568" max="2568" width="10.140625" style="1" customWidth="1"/>
    <col min="2569" max="2570" width="12" style="1" customWidth="1"/>
    <col min="2571" max="2814" width="8.85546875" style="1"/>
    <col min="2815" max="2815" width="4.7109375" style="1" customWidth="1"/>
    <col min="2816" max="2816" width="12.28515625" style="1" customWidth="1"/>
    <col min="2817" max="2823" width="8.85546875" style="1"/>
    <col min="2824" max="2824" width="10.140625" style="1" customWidth="1"/>
    <col min="2825" max="2826" width="12" style="1" customWidth="1"/>
    <col min="2827" max="3070" width="8.85546875" style="1"/>
    <col min="3071" max="3071" width="4.7109375" style="1" customWidth="1"/>
    <col min="3072" max="3072" width="12.28515625" style="1" customWidth="1"/>
    <col min="3073" max="3079" width="8.85546875" style="1"/>
    <col min="3080" max="3080" width="10.140625" style="1" customWidth="1"/>
    <col min="3081" max="3082" width="12" style="1" customWidth="1"/>
    <col min="3083" max="3326" width="8.85546875" style="1"/>
    <col min="3327" max="3327" width="4.7109375" style="1" customWidth="1"/>
    <col min="3328" max="3328" width="12.28515625" style="1" customWidth="1"/>
    <col min="3329" max="3335" width="8.85546875" style="1"/>
    <col min="3336" max="3336" width="10.140625" style="1" customWidth="1"/>
    <col min="3337" max="3338" width="12" style="1" customWidth="1"/>
    <col min="3339" max="3582" width="8.85546875" style="1"/>
    <col min="3583" max="3583" width="4.7109375" style="1" customWidth="1"/>
    <col min="3584" max="3584" width="12.28515625" style="1" customWidth="1"/>
    <col min="3585" max="3591" width="8.85546875" style="1"/>
    <col min="3592" max="3592" width="10.140625" style="1" customWidth="1"/>
    <col min="3593" max="3594" width="12" style="1" customWidth="1"/>
    <col min="3595" max="3838" width="8.85546875" style="1"/>
    <col min="3839" max="3839" width="4.7109375" style="1" customWidth="1"/>
    <col min="3840" max="3840" width="12.28515625" style="1" customWidth="1"/>
    <col min="3841" max="3847" width="8.85546875" style="1"/>
    <col min="3848" max="3848" width="10.140625" style="1" customWidth="1"/>
    <col min="3849" max="3850" width="12" style="1" customWidth="1"/>
    <col min="3851" max="4094" width="8.85546875" style="1"/>
    <col min="4095" max="4095" width="4.7109375" style="1" customWidth="1"/>
    <col min="4096" max="4096" width="12.28515625" style="1" customWidth="1"/>
    <col min="4097" max="4103" width="8.85546875" style="1"/>
    <col min="4104" max="4104" width="10.140625" style="1" customWidth="1"/>
    <col min="4105" max="4106" width="12" style="1" customWidth="1"/>
    <col min="4107" max="4350" width="8.85546875" style="1"/>
    <col min="4351" max="4351" width="4.7109375" style="1" customWidth="1"/>
    <col min="4352" max="4352" width="12.28515625" style="1" customWidth="1"/>
    <col min="4353" max="4359" width="8.85546875" style="1"/>
    <col min="4360" max="4360" width="10.140625" style="1" customWidth="1"/>
    <col min="4361" max="4362" width="12" style="1" customWidth="1"/>
    <col min="4363" max="4606" width="8.85546875" style="1"/>
    <col min="4607" max="4607" width="4.7109375" style="1" customWidth="1"/>
    <col min="4608" max="4608" width="12.28515625" style="1" customWidth="1"/>
    <col min="4609" max="4615" width="8.85546875" style="1"/>
    <col min="4616" max="4616" width="10.140625" style="1" customWidth="1"/>
    <col min="4617" max="4618" width="12" style="1" customWidth="1"/>
    <col min="4619" max="4862" width="8.85546875" style="1"/>
    <col min="4863" max="4863" width="4.7109375" style="1" customWidth="1"/>
    <col min="4864" max="4864" width="12.28515625" style="1" customWidth="1"/>
    <col min="4865" max="4871" width="8.85546875" style="1"/>
    <col min="4872" max="4872" width="10.140625" style="1" customWidth="1"/>
    <col min="4873" max="4874" width="12" style="1" customWidth="1"/>
    <col min="4875" max="5118" width="8.85546875" style="1"/>
    <col min="5119" max="5119" width="4.7109375" style="1" customWidth="1"/>
    <col min="5120" max="5120" width="12.28515625" style="1" customWidth="1"/>
    <col min="5121" max="5127" width="8.85546875" style="1"/>
    <col min="5128" max="5128" width="10.140625" style="1" customWidth="1"/>
    <col min="5129" max="5130" width="12" style="1" customWidth="1"/>
    <col min="5131" max="5374" width="8.85546875" style="1"/>
    <col min="5375" max="5375" width="4.7109375" style="1" customWidth="1"/>
    <col min="5376" max="5376" width="12.28515625" style="1" customWidth="1"/>
    <col min="5377" max="5383" width="8.85546875" style="1"/>
    <col min="5384" max="5384" width="10.140625" style="1" customWidth="1"/>
    <col min="5385" max="5386" width="12" style="1" customWidth="1"/>
    <col min="5387" max="5630" width="8.85546875" style="1"/>
    <col min="5631" max="5631" width="4.7109375" style="1" customWidth="1"/>
    <col min="5632" max="5632" width="12.28515625" style="1" customWidth="1"/>
    <col min="5633" max="5639" width="8.85546875" style="1"/>
    <col min="5640" max="5640" width="10.140625" style="1" customWidth="1"/>
    <col min="5641" max="5642" width="12" style="1" customWidth="1"/>
    <col min="5643" max="5886" width="8.85546875" style="1"/>
    <col min="5887" max="5887" width="4.7109375" style="1" customWidth="1"/>
    <col min="5888" max="5888" width="12.28515625" style="1" customWidth="1"/>
    <col min="5889" max="5895" width="8.85546875" style="1"/>
    <col min="5896" max="5896" width="10.140625" style="1" customWidth="1"/>
    <col min="5897" max="5898" width="12" style="1" customWidth="1"/>
    <col min="5899" max="6142" width="8.85546875" style="1"/>
    <col min="6143" max="6143" width="4.7109375" style="1" customWidth="1"/>
    <col min="6144" max="6144" width="12.28515625" style="1" customWidth="1"/>
    <col min="6145" max="6151" width="8.85546875" style="1"/>
    <col min="6152" max="6152" width="10.140625" style="1" customWidth="1"/>
    <col min="6153" max="6154" width="12" style="1" customWidth="1"/>
    <col min="6155" max="6398" width="8.85546875" style="1"/>
    <col min="6399" max="6399" width="4.7109375" style="1" customWidth="1"/>
    <col min="6400" max="6400" width="12.28515625" style="1" customWidth="1"/>
    <col min="6401" max="6407" width="8.85546875" style="1"/>
    <col min="6408" max="6408" width="10.140625" style="1" customWidth="1"/>
    <col min="6409" max="6410" width="12" style="1" customWidth="1"/>
    <col min="6411" max="6654" width="8.85546875" style="1"/>
    <col min="6655" max="6655" width="4.7109375" style="1" customWidth="1"/>
    <col min="6656" max="6656" width="12.28515625" style="1" customWidth="1"/>
    <col min="6657" max="6663" width="8.85546875" style="1"/>
    <col min="6664" max="6664" width="10.140625" style="1" customWidth="1"/>
    <col min="6665" max="6666" width="12" style="1" customWidth="1"/>
    <col min="6667" max="6910" width="8.85546875" style="1"/>
    <col min="6911" max="6911" width="4.7109375" style="1" customWidth="1"/>
    <col min="6912" max="6912" width="12.28515625" style="1" customWidth="1"/>
    <col min="6913" max="6919" width="8.85546875" style="1"/>
    <col min="6920" max="6920" width="10.140625" style="1" customWidth="1"/>
    <col min="6921" max="6922" width="12" style="1" customWidth="1"/>
    <col min="6923" max="7166" width="8.85546875" style="1"/>
    <col min="7167" max="7167" width="4.7109375" style="1" customWidth="1"/>
    <col min="7168" max="7168" width="12.28515625" style="1" customWidth="1"/>
    <col min="7169" max="7175" width="8.85546875" style="1"/>
    <col min="7176" max="7176" width="10.140625" style="1" customWidth="1"/>
    <col min="7177" max="7178" width="12" style="1" customWidth="1"/>
    <col min="7179" max="7422" width="8.85546875" style="1"/>
    <col min="7423" max="7423" width="4.7109375" style="1" customWidth="1"/>
    <col min="7424" max="7424" width="12.28515625" style="1" customWidth="1"/>
    <col min="7425" max="7431" width="8.85546875" style="1"/>
    <col min="7432" max="7432" width="10.140625" style="1" customWidth="1"/>
    <col min="7433" max="7434" width="12" style="1" customWidth="1"/>
    <col min="7435" max="7678" width="8.85546875" style="1"/>
    <col min="7679" max="7679" width="4.7109375" style="1" customWidth="1"/>
    <col min="7680" max="7680" width="12.28515625" style="1" customWidth="1"/>
    <col min="7681" max="7687" width="8.85546875" style="1"/>
    <col min="7688" max="7688" width="10.140625" style="1" customWidth="1"/>
    <col min="7689" max="7690" width="12" style="1" customWidth="1"/>
    <col min="7691" max="7934" width="8.85546875" style="1"/>
    <col min="7935" max="7935" width="4.7109375" style="1" customWidth="1"/>
    <col min="7936" max="7936" width="12.28515625" style="1" customWidth="1"/>
    <col min="7937" max="7943" width="8.85546875" style="1"/>
    <col min="7944" max="7944" width="10.140625" style="1" customWidth="1"/>
    <col min="7945" max="7946" width="12" style="1" customWidth="1"/>
    <col min="7947" max="8190" width="8.85546875" style="1"/>
    <col min="8191" max="8191" width="4.7109375" style="1" customWidth="1"/>
    <col min="8192" max="8192" width="12.28515625" style="1" customWidth="1"/>
    <col min="8193" max="8199" width="8.85546875" style="1"/>
    <col min="8200" max="8200" width="10.140625" style="1" customWidth="1"/>
    <col min="8201" max="8202" width="12" style="1" customWidth="1"/>
    <col min="8203" max="8446" width="8.85546875" style="1"/>
    <col min="8447" max="8447" width="4.7109375" style="1" customWidth="1"/>
    <col min="8448" max="8448" width="12.28515625" style="1" customWidth="1"/>
    <col min="8449" max="8455" width="8.85546875" style="1"/>
    <col min="8456" max="8456" width="10.140625" style="1" customWidth="1"/>
    <col min="8457" max="8458" width="12" style="1" customWidth="1"/>
    <col min="8459" max="8702" width="8.85546875" style="1"/>
    <col min="8703" max="8703" width="4.7109375" style="1" customWidth="1"/>
    <col min="8704" max="8704" width="12.28515625" style="1" customWidth="1"/>
    <col min="8705" max="8711" width="8.85546875" style="1"/>
    <col min="8712" max="8712" width="10.140625" style="1" customWidth="1"/>
    <col min="8713" max="8714" width="12" style="1" customWidth="1"/>
    <col min="8715" max="8958" width="8.85546875" style="1"/>
    <col min="8959" max="8959" width="4.7109375" style="1" customWidth="1"/>
    <col min="8960" max="8960" width="12.28515625" style="1" customWidth="1"/>
    <col min="8961" max="8967" width="8.85546875" style="1"/>
    <col min="8968" max="8968" width="10.140625" style="1" customWidth="1"/>
    <col min="8969" max="8970" width="12" style="1" customWidth="1"/>
    <col min="8971" max="9214" width="8.85546875" style="1"/>
    <col min="9215" max="9215" width="4.7109375" style="1" customWidth="1"/>
    <col min="9216" max="9216" width="12.28515625" style="1" customWidth="1"/>
    <col min="9217" max="9223" width="8.85546875" style="1"/>
    <col min="9224" max="9224" width="10.140625" style="1" customWidth="1"/>
    <col min="9225" max="9226" width="12" style="1" customWidth="1"/>
    <col min="9227" max="9470" width="8.85546875" style="1"/>
    <col min="9471" max="9471" width="4.7109375" style="1" customWidth="1"/>
    <col min="9472" max="9472" width="12.28515625" style="1" customWidth="1"/>
    <col min="9473" max="9479" width="8.85546875" style="1"/>
    <col min="9480" max="9480" width="10.140625" style="1" customWidth="1"/>
    <col min="9481" max="9482" width="12" style="1" customWidth="1"/>
    <col min="9483" max="9726" width="8.85546875" style="1"/>
    <col min="9727" max="9727" width="4.7109375" style="1" customWidth="1"/>
    <col min="9728" max="9728" width="12.28515625" style="1" customWidth="1"/>
    <col min="9729" max="9735" width="8.85546875" style="1"/>
    <col min="9736" max="9736" width="10.140625" style="1" customWidth="1"/>
    <col min="9737" max="9738" width="12" style="1" customWidth="1"/>
    <col min="9739" max="9982" width="8.85546875" style="1"/>
    <col min="9983" max="9983" width="4.7109375" style="1" customWidth="1"/>
    <col min="9984" max="9984" width="12.28515625" style="1" customWidth="1"/>
    <col min="9985" max="9991" width="8.85546875" style="1"/>
    <col min="9992" max="9992" width="10.140625" style="1" customWidth="1"/>
    <col min="9993" max="9994" width="12" style="1" customWidth="1"/>
    <col min="9995" max="10238" width="8.85546875" style="1"/>
    <col min="10239" max="10239" width="4.7109375" style="1" customWidth="1"/>
    <col min="10240" max="10240" width="12.28515625" style="1" customWidth="1"/>
    <col min="10241" max="10247" width="8.85546875" style="1"/>
    <col min="10248" max="10248" width="10.140625" style="1" customWidth="1"/>
    <col min="10249" max="10250" width="12" style="1" customWidth="1"/>
    <col min="10251" max="10494" width="8.85546875" style="1"/>
    <col min="10495" max="10495" width="4.7109375" style="1" customWidth="1"/>
    <col min="10496" max="10496" width="12.28515625" style="1" customWidth="1"/>
    <col min="10497" max="10503" width="8.85546875" style="1"/>
    <col min="10504" max="10504" width="10.140625" style="1" customWidth="1"/>
    <col min="10505" max="10506" width="12" style="1" customWidth="1"/>
    <col min="10507" max="10750" width="8.85546875" style="1"/>
    <col min="10751" max="10751" width="4.7109375" style="1" customWidth="1"/>
    <col min="10752" max="10752" width="12.28515625" style="1" customWidth="1"/>
    <col min="10753" max="10759" width="8.85546875" style="1"/>
    <col min="10760" max="10760" width="10.140625" style="1" customWidth="1"/>
    <col min="10761" max="10762" width="12" style="1" customWidth="1"/>
    <col min="10763" max="11006" width="8.85546875" style="1"/>
    <col min="11007" max="11007" width="4.7109375" style="1" customWidth="1"/>
    <col min="11008" max="11008" width="12.28515625" style="1" customWidth="1"/>
    <col min="11009" max="11015" width="8.85546875" style="1"/>
    <col min="11016" max="11016" width="10.140625" style="1" customWidth="1"/>
    <col min="11017" max="11018" width="12" style="1" customWidth="1"/>
    <col min="11019" max="11262" width="8.85546875" style="1"/>
    <col min="11263" max="11263" width="4.7109375" style="1" customWidth="1"/>
    <col min="11264" max="11264" width="12.28515625" style="1" customWidth="1"/>
    <col min="11265" max="11271" width="8.85546875" style="1"/>
    <col min="11272" max="11272" width="10.140625" style="1" customWidth="1"/>
    <col min="11273" max="11274" width="12" style="1" customWidth="1"/>
    <col min="11275" max="11518" width="8.85546875" style="1"/>
    <col min="11519" max="11519" width="4.7109375" style="1" customWidth="1"/>
    <col min="11520" max="11520" width="12.28515625" style="1" customWidth="1"/>
    <col min="11521" max="11527" width="8.85546875" style="1"/>
    <col min="11528" max="11528" width="10.140625" style="1" customWidth="1"/>
    <col min="11529" max="11530" width="12" style="1" customWidth="1"/>
    <col min="11531" max="11774" width="8.85546875" style="1"/>
    <col min="11775" max="11775" width="4.7109375" style="1" customWidth="1"/>
    <col min="11776" max="11776" width="12.28515625" style="1" customWidth="1"/>
    <col min="11777" max="11783" width="8.85546875" style="1"/>
    <col min="11784" max="11784" width="10.140625" style="1" customWidth="1"/>
    <col min="11785" max="11786" width="12" style="1" customWidth="1"/>
    <col min="11787" max="12030" width="8.85546875" style="1"/>
    <col min="12031" max="12031" width="4.7109375" style="1" customWidth="1"/>
    <col min="12032" max="12032" width="12.28515625" style="1" customWidth="1"/>
    <col min="12033" max="12039" width="8.85546875" style="1"/>
    <col min="12040" max="12040" width="10.140625" style="1" customWidth="1"/>
    <col min="12041" max="12042" width="12" style="1" customWidth="1"/>
    <col min="12043" max="12286" width="8.85546875" style="1"/>
    <col min="12287" max="12287" width="4.7109375" style="1" customWidth="1"/>
    <col min="12288" max="12288" width="12.28515625" style="1" customWidth="1"/>
    <col min="12289" max="12295" width="8.85546875" style="1"/>
    <col min="12296" max="12296" width="10.140625" style="1" customWidth="1"/>
    <col min="12297" max="12298" width="12" style="1" customWidth="1"/>
    <col min="12299" max="12542" width="8.85546875" style="1"/>
    <col min="12543" max="12543" width="4.7109375" style="1" customWidth="1"/>
    <col min="12544" max="12544" width="12.28515625" style="1" customWidth="1"/>
    <col min="12545" max="12551" width="8.85546875" style="1"/>
    <col min="12552" max="12552" width="10.140625" style="1" customWidth="1"/>
    <col min="12553" max="12554" width="12" style="1" customWidth="1"/>
    <col min="12555" max="12798" width="8.85546875" style="1"/>
    <col min="12799" max="12799" width="4.7109375" style="1" customWidth="1"/>
    <col min="12800" max="12800" width="12.28515625" style="1" customWidth="1"/>
    <col min="12801" max="12807" width="8.85546875" style="1"/>
    <col min="12808" max="12808" width="10.140625" style="1" customWidth="1"/>
    <col min="12809" max="12810" width="12" style="1" customWidth="1"/>
    <col min="12811" max="13054" width="8.85546875" style="1"/>
    <col min="13055" max="13055" width="4.7109375" style="1" customWidth="1"/>
    <col min="13056" max="13056" width="12.28515625" style="1" customWidth="1"/>
    <col min="13057" max="13063" width="8.85546875" style="1"/>
    <col min="13064" max="13064" width="10.140625" style="1" customWidth="1"/>
    <col min="13065" max="13066" width="12" style="1" customWidth="1"/>
    <col min="13067" max="13310" width="8.85546875" style="1"/>
    <col min="13311" max="13311" width="4.7109375" style="1" customWidth="1"/>
    <col min="13312" max="13312" width="12.28515625" style="1" customWidth="1"/>
    <col min="13313" max="13319" width="8.85546875" style="1"/>
    <col min="13320" max="13320" width="10.140625" style="1" customWidth="1"/>
    <col min="13321" max="13322" width="12" style="1" customWidth="1"/>
    <col min="13323" max="13566" width="8.85546875" style="1"/>
    <col min="13567" max="13567" width="4.7109375" style="1" customWidth="1"/>
    <col min="13568" max="13568" width="12.28515625" style="1" customWidth="1"/>
    <col min="13569" max="13575" width="8.85546875" style="1"/>
    <col min="13576" max="13576" width="10.140625" style="1" customWidth="1"/>
    <col min="13577" max="13578" width="12" style="1" customWidth="1"/>
    <col min="13579" max="13822" width="8.85546875" style="1"/>
    <col min="13823" max="13823" width="4.7109375" style="1" customWidth="1"/>
    <col min="13824" max="13824" width="12.28515625" style="1" customWidth="1"/>
    <col min="13825" max="13831" width="8.85546875" style="1"/>
    <col min="13832" max="13832" width="10.140625" style="1" customWidth="1"/>
    <col min="13833" max="13834" width="12" style="1" customWidth="1"/>
    <col min="13835" max="14078" width="8.85546875" style="1"/>
    <col min="14079" max="14079" width="4.7109375" style="1" customWidth="1"/>
    <col min="14080" max="14080" width="12.28515625" style="1" customWidth="1"/>
    <col min="14081" max="14087" width="8.85546875" style="1"/>
    <col min="14088" max="14088" width="10.140625" style="1" customWidth="1"/>
    <col min="14089" max="14090" width="12" style="1" customWidth="1"/>
    <col min="14091" max="14334" width="8.85546875" style="1"/>
    <col min="14335" max="14335" width="4.7109375" style="1" customWidth="1"/>
    <col min="14336" max="14336" width="12.28515625" style="1" customWidth="1"/>
    <col min="14337" max="14343" width="8.85546875" style="1"/>
    <col min="14344" max="14344" width="10.140625" style="1" customWidth="1"/>
    <col min="14345" max="14346" width="12" style="1" customWidth="1"/>
    <col min="14347" max="14590" width="8.85546875" style="1"/>
    <col min="14591" max="14591" width="4.7109375" style="1" customWidth="1"/>
    <col min="14592" max="14592" width="12.28515625" style="1" customWidth="1"/>
    <col min="14593" max="14599" width="8.85546875" style="1"/>
    <col min="14600" max="14600" width="10.140625" style="1" customWidth="1"/>
    <col min="14601" max="14602" width="12" style="1" customWidth="1"/>
    <col min="14603" max="14846" width="8.85546875" style="1"/>
    <col min="14847" max="14847" width="4.7109375" style="1" customWidth="1"/>
    <col min="14848" max="14848" width="12.28515625" style="1" customWidth="1"/>
    <col min="14849" max="14855" width="8.85546875" style="1"/>
    <col min="14856" max="14856" width="10.140625" style="1" customWidth="1"/>
    <col min="14857" max="14858" width="12" style="1" customWidth="1"/>
    <col min="14859" max="15102" width="8.85546875" style="1"/>
    <col min="15103" max="15103" width="4.7109375" style="1" customWidth="1"/>
    <col min="15104" max="15104" width="12.28515625" style="1" customWidth="1"/>
    <col min="15105" max="15111" width="8.85546875" style="1"/>
    <col min="15112" max="15112" width="10.140625" style="1" customWidth="1"/>
    <col min="15113" max="15114" width="12" style="1" customWidth="1"/>
    <col min="15115" max="15358" width="8.85546875" style="1"/>
    <col min="15359" max="15359" width="4.7109375" style="1" customWidth="1"/>
    <col min="15360" max="15360" width="12.28515625" style="1" customWidth="1"/>
    <col min="15361" max="15367" width="8.85546875" style="1"/>
    <col min="15368" max="15368" width="10.140625" style="1" customWidth="1"/>
    <col min="15369" max="15370" width="12" style="1" customWidth="1"/>
    <col min="15371" max="15614" width="8.85546875" style="1"/>
    <col min="15615" max="15615" width="4.7109375" style="1" customWidth="1"/>
    <col min="15616" max="15616" width="12.28515625" style="1" customWidth="1"/>
    <col min="15617" max="15623" width="8.85546875" style="1"/>
    <col min="15624" max="15624" width="10.140625" style="1" customWidth="1"/>
    <col min="15625" max="15626" width="12" style="1" customWidth="1"/>
    <col min="15627" max="15870" width="8.85546875" style="1"/>
    <col min="15871" max="15871" width="4.7109375" style="1" customWidth="1"/>
    <col min="15872" max="15872" width="12.28515625" style="1" customWidth="1"/>
    <col min="15873" max="15879" width="8.85546875" style="1"/>
    <col min="15880" max="15880" width="10.140625" style="1" customWidth="1"/>
    <col min="15881" max="15882" width="12" style="1" customWidth="1"/>
    <col min="15883" max="16126" width="8.85546875" style="1"/>
    <col min="16127" max="16127" width="4.7109375" style="1" customWidth="1"/>
    <col min="16128" max="16128" width="12.28515625" style="1" customWidth="1"/>
    <col min="16129" max="16135" width="8.85546875" style="1"/>
    <col min="16136" max="16136" width="10.140625" style="1" customWidth="1"/>
    <col min="16137" max="16138" width="12" style="1" customWidth="1"/>
    <col min="16139" max="16384" width="8.85546875" style="1"/>
  </cols>
  <sheetData>
    <row r="2" spans="1:15" x14ac:dyDescent="0.25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5" x14ac:dyDescent="0.25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</row>
    <row r="4" spans="1:15" x14ac:dyDescent="0.25">
      <c r="A4" s="24"/>
      <c r="B4" s="25"/>
      <c r="C4" s="44" t="s">
        <v>0</v>
      </c>
      <c r="D4" s="45"/>
      <c r="E4" s="45"/>
      <c r="F4" s="45"/>
      <c r="G4" s="45"/>
      <c r="H4" s="46"/>
      <c r="I4" s="53" t="s">
        <v>31</v>
      </c>
      <c r="J4" s="53"/>
      <c r="K4" s="54" t="s">
        <v>1</v>
      </c>
      <c r="L4" s="55"/>
    </row>
    <row r="5" spans="1:15" x14ac:dyDescent="0.25">
      <c r="A5" s="26" t="s">
        <v>2</v>
      </c>
      <c r="B5" s="27" t="s">
        <v>3</v>
      </c>
      <c r="C5" s="47"/>
      <c r="D5" s="48"/>
      <c r="E5" s="48"/>
      <c r="F5" s="48"/>
      <c r="G5" s="48"/>
      <c r="H5" s="49"/>
      <c r="I5" s="56" t="s">
        <v>4</v>
      </c>
      <c r="J5" s="59" t="s">
        <v>36</v>
      </c>
      <c r="K5" s="56" t="s">
        <v>5</v>
      </c>
      <c r="L5" s="56" t="s">
        <v>36</v>
      </c>
    </row>
    <row r="6" spans="1:15" x14ac:dyDescent="0.25">
      <c r="A6" s="26" t="s">
        <v>6</v>
      </c>
      <c r="B6" s="27" t="s">
        <v>7</v>
      </c>
      <c r="C6" s="28" t="s">
        <v>8</v>
      </c>
      <c r="D6" s="50" t="s">
        <v>9</v>
      </c>
      <c r="E6" s="50" t="s">
        <v>10</v>
      </c>
      <c r="F6" s="50" t="s">
        <v>11</v>
      </c>
      <c r="G6" s="63" t="s">
        <v>12</v>
      </c>
      <c r="H6" s="64"/>
      <c r="I6" s="57"/>
      <c r="J6" s="60"/>
      <c r="K6" s="57"/>
      <c r="L6" s="57"/>
    </row>
    <row r="7" spans="1:15" x14ac:dyDescent="0.25">
      <c r="A7" s="29"/>
      <c r="B7" s="30" t="s">
        <v>13</v>
      </c>
      <c r="C7" s="31" t="s">
        <v>14</v>
      </c>
      <c r="D7" s="51"/>
      <c r="E7" s="51"/>
      <c r="F7" s="51"/>
      <c r="G7" s="32" t="s">
        <v>15</v>
      </c>
      <c r="H7" s="32" t="s">
        <v>16</v>
      </c>
      <c r="I7" s="58"/>
      <c r="J7" s="61"/>
      <c r="K7" s="62"/>
      <c r="L7" s="62"/>
      <c r="M7" s="4"/>
      <c r="N7" s="4"/>
      <c r="O7" s="4"/>
    </row>
    <row r="8" spans="1:15" x14ac:dyDescent="0.25">
      <c r="A8" s="33">
        <v>1</v>
      </c>
      <c r="B8" s="34" t="s">
        <v>17</v>
      </c>
      <c r="C8" s="12">
        <v>2237</v>
      </c>
      <c r="D8" s="12">
        <v>1872</v>
      </c>
      <c r="E8" s="11">
        <v>365</v>
      </c>
      <c r="F8" s="11" t="s">
        <v>32</v>
      </c>
      <c r="G8" s="11">
        <v>122</v>
      </c>
      <c r="H8" s="11" t="s">
        <v>32</v>
      </c>
      <c r="I8" s="16">
        <v>67925</v>
      </c>
      <c r="J8" s="16">
        <v>5168</v>
      </c>
      <c r="K8" s="17">
        <v>155</v>
      </c>
      <c r="L8" s="18">
        <v>5</v>
      </c>
      <c r="M8" s="5"/>
      <c r="N8" s="5"/>
      <c r="O8" s="4"/>
    </row>
    <row r="9" spans="1:15" x14ac:dyDescent="0.25">
      <c r="A9" s="33">
        <v>2</v>
      </c>
      <c r="B9" s="35" t="s">
        <v>18</v>
      </c>
      <c r="C9" s="12">
        <v>5731</v>
      </c>
      <c r="D9" s="12">
        <v>4149</v>
      </c>
      <c r="E9" s="12">
        <v>350</v>
      </c>
      <c r="F9" s="12">
        <v>1232</v>
      </c>
      <c r="G9" s="12">
        <v>175</v>
      </c>
      <c r="H9" s="12">
        <v>41</v>
      </c>
      <c r="I9" s="16">
        <v>57120</v>
      </c>
      <c r="J9" s="16">
        <v>3144</v>
      </c>
      <c r="K9" s="17">
        <v>180</v>
      </c>
      <c r="L9" s="18">
        <v>9</v>
      </c>
      <c r="M9" s="5"/>
      <c r="N9" s="5"/>
      <c r="O9" s="4"/>
    </row>
    <row r="10" spans="1:15" x14ac:dyDescent="0.25">
      <c r="A10" s="33">
        <v>3</v>
      </c>
      <c r="B10" s="35" t="s">
        <v>19</v>
      </c>
      <c r="C10" s="19">
        <v>1074</v>
      </c>
      <c r="D10" s="12">
        <v>750</v>
      </c>
      <c r="E10" s="12">
        <v>118</v>
      </c>
      <c r="F10" s="11">
        <v>206</v>
      </c>
      <c r="G10" s="12">
        <v>118</v>
      </c>
      <c r="H10" s="11">
        <v>103</v>
      </c>
      <c r="I10" s="20">
        <v>13604</v>
      </c>
      <c r="J10" s="17">
        <v>1196</v>
      </c>
      <c r="K10" s="17">
        <v>31</v>
      </c>
      <c r="L10" s="18">
        <v>4</v>
      </c>
      <c r="M10" s="5"/>
      <c r="N10" s="5"/>
      <c r="O10" s="4"/>
    </row>
    <row r="11" spans="1:15" x14ac:dyDescent="0.25">
      <c r="A11" s="33">
        <v>4</v>
      </c>
      <c r="B11" s="35" t="s">
        <v>20</v>
      </c>
      <c r="C11" s="12">
        <v>3486</v>
      </c>
      <c r="D11" s="12">
        <v>753</v>
      </c>
      <c r="E11" s="12">
        <v>137</v>
      </c>
      <c r="F11" s="12">
        <v>2596</v>
      </c>
      <c r="G11" s="12">
        <v>137</v>
      </c>
      <c r="H11" s="12">
        <v>113</v>
      </c>
      <c r="I11" s="16">
        <v>4749</v>
      </c>
      <c r="J11" s="16">
        <v>270</v>
      </c>
      <c r="K11" s="17" t="s">
        <v>33</v>
      </c>
      <c r="L11" s="18">
        <v>4</v>
      </c>
      <c r="M11" s="5"/>
      <c r="N11" s="5"/>
      <c r="O11" s="4"/>
    </row>
    <row r="12" spans="1:15" ht="15.75" thickBot="1" x14ac:dyDescent="0.3">
      <c r="A12" s="33">
        <v>5</v>
      </c>
      <c r="B12" s="35" t="s">
        <v>21</v>
      </c>
      <c r="C12" s="12">
        <v>2309</v>
      </c>
      <c r="D12" s="12">
        <v>1126</v>
      </c>
      <c r="E12" s="12" t="s">
        <v>32</v>
      </c>
      <c r="F12" s="12">
        <v>1183</v>
      </c>
      <c r="G12" s="12" t="s">
        <v>32</v>
      </c>
      <c r="H12" s="12">
        <v>49</v>
      </c>
      <c r="I12" s="21">
        <v>80443</v>
      </c>
      <c r="J12" s="21">
        <v>1530</v>
      </c>
      <c r="K12" s="22">
        <v>374</v>
      </c>
      <c r="L12" s="23">
        <v>30</v>
      </c>
      <c r="M12" s="5"/>
      <c r="N12" s="5"/>
      <c r="O12" s="4"/>
    </row>
    <row r="13" spans="1:15" ht="15.75" thickBot="1" x14ac:dyDescent="0.3">
      <c r="A13" s="42" t="s">
        <v>22</v>
      </c>
      <c r="B13" s="43"/>
      <c r="C13" s="36">
        <f>SUM(C8:C12)</f>
        <v>14837</v>
      </c>
      <c r="D13" s="36">
        <f>SUM(D8:D12)</f>
        <v>8650</v>
      </c>
      <c r="E13" s="36">
        <f>SUM(E8:E12)</f>
        <v>970</v>
      </c>
      <c r="F13" s="36">
        <f>SUM(F9:F12)</f>
        <v>5217</v>
      </c>
      <c r="G13" s="37">
        <v>139</v>
      </c>
      <c r="H13" s="37">
        <v>66</v>
      </c>
      <c r="I13" s="38">
        <f>SUM(I8:I12)</f>
        <v>223841</v>
      </c>
      <c r="J13" s="38">
        <f>SUM(J8:J12)</f>
        <v>11308</v>
      </c>
      <c r="K13" s="39">
        <f>SUM(K8:K12)</f>
        <v>740</v>
      </c>
      <c r="L13" s="38">
        <f>SUM(L8:L12)</f>
        <v>52</v>
      </c>
      <c r="M13" s="6"/>
      <c r="N13" s="6"/>
      <c r="O13" s="4"/>
    </row>
    <row r="14" spans="1:15" x14ac:dyDescent="0.25">
      <c r="A14" s="8" t="s">
        <v>34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4"/>
      <c r="N14" s="4"/>
      <c r="O14" s="4"/>
    </row>
  </sheetData>
  <sortState ref="B49:C53">
    <sortCondition ref="C49"/>
  </sortState>
  <mergeCells count="13">
    <mergeCell ref="A13:B13"/>
    <mergeCell ref="C4:H5"/>
    <mergeCell ref="D6:D7"/>
    <mergeCell ref="A2:L2"/>
    <mergeCell ref="I4:J4"/>
    <mergeCell ref="K4:L4"/>
    <mergeCell ref="I5:I7"/>
    <mergeCell ref="J5:J7"/>
    <mergeCell ref="K5:K7"/>
    <mergeCell ref="L5:L7"/>
    <mergeCell ref="E6:E7"/>
    <mergeCell ref="F6:F7"/>
    <mergeCell ref="G6:H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2:N24"/>
  <sheetViews>
    <sheetView tabSelected="1" workbookViewId="0">
      <selection activeCell="P16" sqref="P16"/>
    </sheetView>
  </sheetViews>
  <sheetFormatPr defaultColWidth="8.85546875" defaultRowHeight="15" x14ac:dyDescent="0.25"/>
  <cols>
    <col min="1" max="1" width="4.5703125" style="1" customWidth="1"/>
    <col min="2" max="2" width="11.85546875" style="1" customWidth="1"/>
    <col min="3" max="8" width="8.85546875" style="1"/>
    <col min="9" max="9" width="9.42578125" style="1" customWidth="1"/>
    <col min="10" max="10" width="11.28515625" style="1" customWidth="1"/>
    <col min="11" max="11" width="11" style="1" customWidth="1"/>
    <col min="12" max="254" width="8.85546875" style="1"/>
    <col min="255" max="255" width="4.5703125" style="1" customWidth="1"/>
    <col min="256" max="256" width="11.85546875" style="1" customWidth="1"/>
    <col min="257" max="264" width="8.85546875" style="1"/>
    <col min="265" max="265" width="12.5703125" style="1" customWidth="1"/>
    <col min="266" max="510" width="8.85546875" style="1"/>
    <col min="511" max="511" width="4.5703125" style="1" customWidth="1"/>
    <col min="512" max="512" width="11.85546875" style="1" customWidth="1"/>
    <col min="513" max="520" width="8.85546875" style="1"/>
    <col min="521" max="521" width="12.5703125" style="1" customWidth="1"/>
    <col min="522" max="766" width="8.85546875" style="1"/>
    <col min="767" max="767" width="4.5703125" style="1" customWidth="1"/>
    <col min="768" max="768" width="11.85546875" style="1" customWidth="1"/>
    <col min="769" max="776" width="8.85546875" style="1"/>
    <col min="777" max="777" width="12.5703125" style="1" customWidth="1"/>
    <col min="778" max="1022" width="8.85546875" style="1"/>
    <col min="1023" max="1023" width="4.5703125" style="1" customWidth="1"/>
    <col min="1024" max="1024" width="11.85546875" style="1" customWidth="1"/>
    <col min="1025" max="1032" width="8.85546875" style="1"/>
    <col min="1033" max="1033" width="12.5703125" style="1" customWidth="1"/>
    <col min="1034" max="1278" width="8.85546875" style="1"/>
    <col min="1279" max="1279" width="4.5703125" style="1" customWidth="1"/>
    <col min="1280" max="1280" width="11.85546875" style="1" customWidth="1"/>
    <col min="1281" max="1288" width="8.85546875" style="1"/>
    <col min="1289" max="1289" width="12.5703125" style="1" customWidth="1"/>
    <col min="1290" max="1534" width="8.85546875" style="1"/>
    <col min="1535" max="1535" width="4.5703125" style="1" customWidth="1"/>
    <col min="1536" max="1536" width="11.85546875" style="1" customWidth="1"/>
    <col min="1537" max="1544" width="8.85546875" style="1"/>
    <col min="1545" max="1545" width="12.5703125" style="1" customWidth="1"/>
    <col min="1546" max="1790" width="8.85546875" style="1"/>
    <col min="1791" max="1791" width="4.5703125" style="1" customWidth="1"/>
    <col min="1792" max="1792" width="11.85546875" style="1" customWidth="1"/>
    <col min="1793" max="1800" width="8.85546875" style="1"/>
    <col min="1801" max="1801" width="12.5703125" style="1" customWidth="1"/>
    <col min="1802" max="2046" width="8.85546875" style="1"/>
    <col min="2047" max="2047" width="4.5703125" style="1" customWidth="1"/>
    <col min="2048" max="2048" width="11.85546875" style="1" customWidth="1"/>
    <col min="2049" max="2056" width="8.85546875" style="1"/>
    <col min="2057" max="2057" width="12.5703125" style="1" customWidth="1"/>
    <col min="2058" max="2302" width="8.85546875" style="1"/>
    <col min="2303" max="2303" width="4.5703125" style="1" customWidth="1"/>
    <col min="2304" max="2304" width="11.85546875" style="1" customWidth="1"/>
    <col min="2305" max="2312" width="8.85546875" style="1"/>
    <col min="2313" max="2313" width="12.5703125" style="1" customWidth="1"/>
    <col min="2314" max="2558" width="8.85546875" style="1"/>
    <col min="2559" max="2559" width="4.5703125" style="1" customWidth="1"/>
    <col min="2560" max="2560" width="11.85546875" style="1" customWidth="1"/>
    <col min="2561" max="2568" width="8.85546875" style="1"/>
    <col min="2569" max="2569" width="12.5703125" style="1" customWidth="1"/>
    <col min="2570" max="2814" width="8.85546875" style="1"/>
    <col min="2815" max="2815" width="4.5703125" style="1" customWidth="1"/>
    <col min="2816" max="2816" width="11.85546875" style="1" customWidth="1"/>
    <col min="2817" max="2824" width="8.85546875" style="1"/>
    <col min="2825" max="2825" width="12.5703125" style="1" customWidth="1"/>
    <col min="2826" max="3070" width="8.85546875" style="1"/>
    <col min="3071" max="3071" width="4.5703125" style="1" customWidth="1"/>
    <col min="3072" max="3072" width="11.85546875" style="1" customWidth="1"/>
    <col min="3073" max="3080" width="8.85546875" style="1"/>
    <col min="3081" max="3081" width="12.5703125" style="1" customWidth="1"/>
    <col min="3082" max="3326" width="8.85546875" style="1"/>
    <col min="3327" max="3327" width="4.5703125" style="1" customWidth="1"/>
    <col min="3328" max="3328" width="11.85546875" style="1" customWidth="1"/>
    <col min="3329" max="3336" width="8.85546875" style="1"/>
    <col min="3337" max="3337" width="12.5703125" style="1" customWidth="1"/>
    <col min="3338" max="3582" width="8.85546875" style="1"/>
    <col min="3583" max="3583" width="4.5703125" style="1" customWidth="1"/>
    <col min="3584" max="3584" width="11.85546875" style="1" customWidth="1"/>
    <col min="3585" max="3592" width="8.85546875" style="1"/>
    <col min="3593" max="3593" width="12.5703125" style="1" customWidth="1"/>
    <col min="3594" max="3838" width="8.85546875" style="1"/>
    <col min="3839" max="3839" width="4.5703125" style="1" customWidth="1"/>
    <col min="3840" max="3840" width="11.85546875" style="1" customWidth="1"/>
    <col min="3841" max="3848" width="8.85546875" style="1"/>
    <col min="3849" max="3849" width="12.5703125" style="1" customWidth="1"/>
    <col min="3850" max="4094" width="8.85546875" style="1"/>
    <col min="4095" max="4095" width="4.5703125" style="1" customWidth="1"/>
    <col min="4096" max="4096" width="11.85546875" style="1" customWidth="1"/>
    <col min="4097" max="4104" width="8.85546875" style="1"/>
    <col min="4105" max="4105" width="12.5703125" style="1" customWidth="1"/>
    <col min="4106" max="4350" width="8.85546875" style="1"/>
    <col min="4351" max="4351" width="4.5703125" style="1" customWidth="1"/>
    <col min="4352" max="4352" width="11.85546875" style="1" customWidth="1"/>
    <col min="4353" max="4360" width="8.85546875" style="1"/>
    <col min="4361" max="4361" width="12.5703125" style="1" customWidth="1"/>
    <col min="4362" max="4606" width="8.85546875" style="1"/>
    <col min="4607" max="4607" width="4.5703125" style="1" customWidth="1"/>
    <col min="4608" max="4608" width="11.85546875" style="1" customWidth="1"/>
    <col min="4609" max="4616" width="8.85546875" style="1"/>
    <col min="4617" max="4617" width="12.5703125" style="1" customWidth="1"/>
    <col min="4618" max="4862" width="8.85546875" style="1"/>
    <col min="4863" max="4863" width="4.5703125" style="1" customWidth="1"/>
    <col min="4864" max="4864" width="11.85546875" style="1" customWidth="1"/>
    <col min="4865" max="4872" width="8.85546875" style="1"/>
    <col min="4873" max="4873" width="12.5703125" style="1" customWidth="1"/>
    <col min="4874" max="5118" width="8.85546875" style="1"/>
    <col min="5119" max="5119" width="4.5703125" style="1" customWidth="1"/>
    <col min="5120" max="5120" width="11.85546875" style="1" customWidth="1"/>
    <col min="5121" max="5128" width="8.85546875" style="1"/>
    <col min="5129" max="5129" width="12.5703125" style="1" customWidth="1"/>
    <col min="5130" max="5374" width="8.85546875" style="1"/>
    <col min="5375" max="5375" width="4.5703125" style="1" customWidth="1"/>
    <col min="5376" max="5376" width="11.85546875" style="1" customWidth="1"/>
    <col min="5377" max="5384" width="8.85546875" style="1"/>
    <col min="5385" max="5385" width="12.5703125" style="1" customWidth="1"/>
    <col min="5386" max="5630" width="8.85546875" style="1"/>
    <col min="5631" max="5631" width="4.5703125" style="1" customWidth="1"/>
    <col min="5632" max="5632" width="11.85546875" style="1" customWidth="1"/>
    <col min="5633" max="5640" width="8.85546875" style="1"/>
    <col min="5641" max="5641" width="12.5703125" style="1" customWidth="1"/>
    <col min="5642" max="5886" width="8.85546875" style="1"/>
    <col min="5887" max="5887" width="4.5703125" style="1" customWidth="1"/>
    <col min="5888" max="5888" width="11.85546875" style="1" customWidth="1"/>
    <col min="5889" max="5896" width="8.85546875" style="1"/>
    <col min="5897" max="5897" width="12.5703125" style="1" customWidth="1"/>
    <col min="5898" max="6142" width="8.85546875" style="1"/>
    <col min="6143" max="6143" width="4.5703125" style="1" customWidth="1"/>
    <col min="6144" max="6144" width="11.85546875" style="1" customWidth="1"/>
    <col min="6145" max="6152" width="8.85546875" style="1"/>
    <col min="6153" max="6153" width="12.5703125" style="1" customWidth="1"/>
    <col min="6154" max="6398" width="8.85546875" style="1"/>
    <col min="6399" max="6399" width="4.5703125" style="1" customWidth="1"/>
    <col min="6400" max="6400" width="11.85546875" style="1" customWidth="1"/>
    <col min="6401" max="6408" width="8.85546875" style="1"/>
    <col min="6409" max="6409" width="12.5703125" style="1" customWidth="1"/>
    <col min="6410" max="6654" width="8.85546875" style="1"/>
    <col min="6655" max="6655" width="4.5703125" style="1" customWidth="1"/>
    <col min="6656" max="6656" width="11.85546875" style="1" customWidth="1"/>
    <col min="6657" max="6664" width="8.85546875" style="1"/>
    <col min="6665" max="6665" width="12.5703125" style="1" customWidth="1"/>
    <col min="6666" max="6910" width="8.85546875" style="1"/>
    <col min="6911" max="6911" width="4.5703125" style="1" customWidth="1"/>
    <col min="6912" max="6912" width="11.85546875" style="1" customWidth="1"/>
    <col min="6913" max="6920" width="8.85546875" style="1"/>
    <col min="6921" max="6921" width="12.5703125" style="1" customWidth="1"/>
    <col min="6922" max="7166" width="8.85546875" style="1"/>
    <col min="7167" max="7167" width="4.5703125" style="1" customWidth="1"/>
    <col min="7168" max="7168" width="11.85546875" style="1" customWidth="1"/>
    <col min="7169" max="7176" width="8.85546875" style="1"/>
    <col min="7177" max="7177" width="12.5703125" style="1" customWidth="1"/>
    <col min="7178" max="7422" width="8.85546875" style="1"/>
    <col min="7423" max="7423" width="4.5703125" style="1" customWidth="1"/>
    <col min="7424" max="7424" width="11.85546875" style="1" customWidth="1"/>
    <col min="7425" max="7432" width="8.85546875" style="1"/>
    <col min="7433" max="7433" width="12.5703125" style="1" customWidth="1"/>
    <col min="7434" max="7678" width="8.85546875" style="1"/>
    <col min="7679" max="7679" width="4.5703125" style="1" customWidth="1"/>
    <col min="7680" max="7680" width="11.85546875" style="1" customWidth="1"/>
    <col min="7681" max="7688" width="8.85546875" style="1"/>
    <col min="7689" max="7689" width="12.5703125" style="1" customWidth="1"/>
    <col min="7690" max="7934" width="8.85546875" style="1"/>
    <col min="7935" max="7935" width="4.5703125" style="1" customWidth="1"/>
    <col min="7936" max="7936" width="11.85546875" style="1" customWidth="1"/>
    <col min="7937" max="7944" width="8.85546875" style="1"/>
    <col min="7945" max="7945" width="12.5703125" style="1" customWidth="1"/>
    <col min="7946" max="8190" width="8.85546875" style="1"/>
    <col min="8191" max="8191" width="4.5703125" style="1" customWidth="1"/>
    <col min="8192" max="8192" width="11.85546875" style="1" customWidth="1"/>
    <col min="8193" max="8200" width="8.85546875" style="1"/>
    <col min="8201" max="8201" width="12.5703125" style="1" customWidth="1"/>
    <col min="8202" max="8446" width="8.85546875" style="1"/>
    <col min="8447" max="8447" width="4.5703125" style="1" customWidth="1"/>
    <col min="8448" max="8448" width="11.85546875" style="1" customWidth="1"/>
    <col min="8449" max="8456" width="8.85546875" style="1"/>
    <col min="8457" max="8457" width="12.5703125" style="1" customWidth="1"/>
    <col min="8458" max="8702" width="8.85546875" style="1"/>
    <col min="8703" max="8703" width="4.5703125" style="1" customWidth="1"/>
    <col min="8704" max="8704" width="11.85546875" style="1" customWidth="1"/>
    <col min="8705" max="8712" width="8.85546875" style="1"/>
    <col min="8713" max="8713" width="12.5703125" style="1" customWidth="1"/>
    <col min="8714" max="8958" width="8.85546875" style="1"/>
    <col min="8959" max="8959" width="4.5703125" style="1" customWidth="1"/>
    <col min="8960" max="8960" width="11.85546875" style="1" customWidth="1"/>
    <col min="8961" max="8968" width="8.85546875" style="1"/>
    <col min="8969" max="8969" width="12.5703125" style="1" customWidth="1"/>
    <col min="8970" max="9214" width="8.85546875" style="1"/>
    <col min="9215" max="9215" width="4.5703125" style="1" customWidth="1"/>
    <col min="9216" max="9216" width="11.85546875" style="1" customWidth="1"/>
    <col min="9217" max="9224" width="8.85546875" style="1"/>
    <col min="9225" max="9225" width="12.5703125" style="1" customWidth="1"/>
    <col min="9226" max="9470" width="8.85546875" style="1"/>
    <col min="9471" max="9471" width="4.5703125" style="1" customWidth="1"/>
    <col min="9472" max="9472" width="11.85546875" style="1" customWidth="1"/>
    <col min="9473" max="9480" width="8.85546875" style="1"/>
    <col min="9481" max="9481" width="12.5703125" style="1" customWidth="1"/>
    <col min="9482" max="9726" width="8.85546875" style="1"/>
    <col min="9727" max="9727" width="4.5703125" style="1" customWidth="1"/>
    <col min="9728" max="9728" width="11.85546875" style="1" customWidth="1"/>
    <col min="9729" max="9736" width="8.85546875" style="1"/>
    <col min="9737" max="9737" width="12.5703125" style="1" customWidth="1"/>
    <col min="9738" max="9982" width="8.85546875" style="1"/>
    <col min="9983" max="9983" width="4.5703125" style="1" customWidth="1"/>
    <col min="9984" max="9984" width="11.85546875" style="1" customWidth="1"/>
    <col min="9985" max="9992" width="8.85546875" style="1"/>
    <col min="9993" max="9993" width="12.5703125" style="1" customWidth="1"/>
    <col min="9994" max="10238" width="8.85546875" style="1"/>
    <col min="10239" max="10239" width="4.5703125" style="1" customWidth="1"/>
    <col min="10240" max="10240" width="11.85546875" style="1" customWidth="1"/>
    <col min="10241" max="10248" width="8.85546875" style="1"/>
    <col min="10249" max="10249" width="12.5703125" style="1" customWidth="1"/>
    <col min="10250" max="10494" width="8.85546875" style="1"/>
    <col min="10495" max="10495" width="4.5703125" style="1" customWidth="1"/>
    <col min="10496" max="10496" width="11.85546875" style="1" customWidth="1"/>
    <col min="10497" max="10504" width="8.85546875" style="1"/>
    <col min="10505" max="10505" width="12.5703125" style="1" customWidth="1"/>
    <col min="10506" max="10750" width="8.85546875" style="1"/>
    <col min="10751" max="10751" width="4.5703125" style="1" customWidth="1"/>
    <col min="10752" max="10752" width="11.85546875" style="1" customWidth="1"/>
    <col min="10753" max="10760" width="8.85546875" style="1"/>
    <col min="10761" max="10761" width="12.5703125" style="1" customWidth="1"/>
    <col min="10762" max="11006" width="8.85546875" style="1"/>
    <col min="11007" max="11007" width="4.5703125" style="1" customWidth="1"/>
    <col min="11008" max="11008" width="11.85546875" style="1" customWidth="1"/>
    <col min="11009" max="11016" width="8.85546875" style="1"/>
    <col min="11017" max="11017" width="12.5703125" style="1" customWidth="1"/>
    <col min="11018" max="11262" width="8.85546875" style="1"/>
    <col min="11263" max="11263" width="4.5703125" style="1" customWidth="1"/>
    <col min="11264" max="11264" width="11.85546875" style="1" customWidth="1"/>
    <col min="11265" max="11272" width="8.85546875" style="1"/>
    <col min="11273" max="11273" width="12.5703125" style="1" customWidth="1"/>
    <col min="11274" max="11518" width="8.85546875" style="1"/>
    <col min="11519" max="11519" width="4.5703125" style="1" customWidth="1"/>
    <col min="11520" max="11520" width="11.85546875" style="1" customWidth="1"/>
    <col min="11521" max="11528" width="8.85546875" style="1"/>
    <col min="11529" max="11529" width="12.5703125" style="1" customWidth="1"/>
    <col min="11530" max="11774" width="8.85546875" style="1"/>
    <col min="11775" max="11775" width="4.5703125" style="1" customWidth="1"/>
    <col min="11776" max="11776" width="11.85546875" style="1" customWidth="1"/>
    <col min="11777" max="11784" width="8.85546875" style="1"/>
    <col min="11785" max="11785" width="12.5703125" style="1" customWidth="1"/>
    <col min="11786" max="12030" width="8.85546875" style="1"/>
    <col min="12031" max="12031" width="4.5703125" style="1" customWidth="1"/>
    <col min="12032" max="12032" width="11.85546875" style="1" customWidth="1"/>
    <col min="12033" max="12040" width="8.85546875" style="1"/>
    <col min="12041" max="12041" width="12.5703125" style="1" customWidth="1"/>
    <col min="12042" max="12286" width="8.85546875" style="1"/>
    <col min="12287" max="12287" width="4.5703125" style="1" customWidth="1"/>
    <col min="12288" max="12288" width="11.85546875" style="1" customWidth="1"/>
    <col min="12289" max="12296" width="8.85546875" style="1"/>
    <col min="12297" max="12297" width="12.5703125" style="1" customWidth="1"/>
    <col min="12298" max="12542" width="8.85546875" style="1"/>
    <col min="12543" max="12543" width="4.5703125" style="1" customWidth="1"/>
    <col min="12544" max="12544" width="11.85546875" style="1" customWidth="1"/>
    <col min="12545" max="12552" width="8.85546875" style="1"/>
    <col min="12553" max="12553" width="12.5703125" style="1" customWidth="1"/>
    <col min="12554" max="12798" width="8.85546875" style="1"/>
    <col min="12799" max="12799" width="4.5703125" style="1" customWidth="1"/>
    <col min="12800" max="12800" width="11.85546875" style="1" customWidth="1"/>
    <col min="12801" max="12808" width="8.85546875" style="1"/>
    <col min="12809" max="12809" width="12.5703125" style="1" customWidth="1"/>
    <col min="12810" max="13054" width="8.85546875" style="1"/>
    <col min="13055" max="13055" width="4.5703125" style="1" customWidth="1"/>
    <col min="13056" max="13056" width="11.85546875" style="1" customWidth="1"/>
    <col min="13057" max="13064" width="8.85546875" style="1"/>
    <col min="13065" max="13065" width="12.5703125" style="1" customWidth="1"/>
    <col min="13066" max="13310" width="8.85546875" style="1"/>
    <col min="13311" max="13311" width="4.5703125" style="1" customWidth="1"/>
    <col min="13312" max="13312" width="11.85546875" style="1" customWidth="1"/>
    <col min="13313" max="13320" width="8.85546875" style="1"/>
    <col min="13321" max="13321" width="12.5703125" style="1" customWidth="1"/>
    <col min="13322" max="13566" width="8.85546875" style="1"/>
    <col min="13567" max="13567" width="4.5703125" style="1" customWidth="1"/>
    <col min="13568" max="13568" width="11.85546875" style="1" customWidth="1"/>
    <col min="13569" max="13576" width="8.85546875" style="1"/>
    <col min="13577" max="13577" width="12.5703125" style="1" customWidth="1"/>
    <col min="13578" max="13822" width="8.85546875" style="1"/>
    <col min="13823" max="13823" width="4.5703125" style="1" customWidth="1"/>
    <col min="13824" max="13824" width="11.85546875" style="1" customWidth="1"/>
    <col min="13825" max="13832" width="8.85546875" style="1"/>
    <col min="13833" max="13833" width="12.5703125" style="1" customWidth="1"/>
    <col min="13834" max="14078" width="8.85546875" style="1"/>
    <col min="14079" max="14079" width="4.5703125" style="1" customWidth="1"/>
    <col min="14080" max="14080" width="11.85546875" style="1" customWidth="1"/>
    <col min="14081" max="14088" width="8.85546875" style="1"/>
    <col min="14089" max="14089" width="12.5703125" style="1" customWidth="1"/>
    <col min="14090" max="14334" width="8.85546875" style="1"/>
    <col min="14335" max="14335" width="4.5703125" style="1" customWidth="1"/>
    <col min="14336" max="14336" width="11.85546875" style="1" customWidth="1"/>
    <col min="14337" max="14344" width="8.85546875" style="1"/>
    <col min="14345" max="14345" width="12.5703125" style="1" customWidth="1"/>
    <col min="14346" max="14590" width="8.85546875" style="1"/>
    <col min="14591" max="14591" width="4.5703125" style="1" customWidth="1"/>
    <col min="14592" max="14592" width="11.85546875" style="1" customWidth="1"/>
    <col min="14593" max="14600" width="8.85546875" style="1"/>
    <col min="14601" max="14601" width="12.5703125" style="1" customWidth="1"/>
    <col min="14602" max="14846" width="8.85546875" style="1"/>
    <col min="14847" max="14847" width="4.5703125" style="1" customWidth="1"/>
    <col min="14848" max="14848" width="11.85546875" style="1" customWidth="1"/>
    <col min="14849" max="14856" width="8.85546875" style="1"/>
    <col min="14857" max="14857" width="12.5703125" style="1" customWidth="1"/>
    <col min="14858" max="15102" width="8.85546875" style="1"/>
    <col min="15103" max="15103" width="4.5703125" style="1" customWidth="1"/>
    <col min="15104" max="15104" width="11.85546875" style="1" customWidth="1"/>
    <col min="15105" max="15112" width="8.85546875" style="1"/>
    <col min="15113" max="15113" width="12.5703125" style="1" customWidth="1"/>
    <col min="15114" max="15358" width="8.85546875" style="1"/>
    <col min="15359" max="15359" width="4.5703125" style="1" customWidth="1"/>
    <col min="15360" max="15360" width="11.85546875" style="1" customWidth="1"/>
    <col min="15361" max="15368" width="8.85546875" style="1"/>
    <col min="15369" max="15369" width="12.5703125" style="1" customWidth="1"/>
    <col min="15370" max="15614" width="8.85546875" style="1"/>
    <col min="15615" max="15615" width="4.5703125" style="1" customWidth="1"/>
    <col min="15616" max="15616" width="11.85546875" style="1" customWidth="1"/>
    <col min="15617" max="15624" width="8.85546875" style="1"/>
    <col min="15625" max="15625" width="12.5703125" style="1" customWidth="1"/>
    <col min="15626" max="15870" width="8.85546875" style="1"/>
    <col min="15871" max="15871" width="4.5703125" style="1" customWidth="1"/>
    <col min="15872" max="15872" width="11.85546875" style="1" customWidth="1"/>
    <col min="15873" max="15880" width="8.85546875" style="1"/>
    <col min="15881" max="15881" width="12.5703125" style="1" customWidth="1"/>
    <col min="15882" max="16126" width="8.85546875" style="1"/>
    <col min="16127" max="16127" width="4.5703125" style="1" customWidth="1"/>
    <col min="16128" max="16128" width="11.85546875" style="1" customWidth="1"/>
    <col min="16129" max="16136" width="8.85546875" style="1"/>
    <col min="16137" max="16137" width="12.5703125" style="1" customWidth="1"/>
    <col min="16138" max="16384" width="8.85546875" style="1"/>
  </cols>
  <sheetData>
    <row r="2" spans="1:12" x14ac:dyDescent="0.25">
      <c r="A2" s="52" t="s">
        <v>38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x14ac:dyDescent="0.25">
      <c r="A3" s="2"/>
      <c r="B3" s="2"/>
      <c r="C3" s="2"/>
      <c r="D3" s="2"/>
      <c r="E3" s="2"/>
      <c r="F3" s="2"/>
      <c r="G3" s="2"/>
      <c r="H3" s="2"/>
      <c r="I3" s="3"/>
      <c r="J3" s="3"/>
      <c r="K3" s="3"/>
    </row>
    <row r="4" spans="1:12" x14ac:dyDescent="0.25">
      <c r="A4" s="24"/>
      <c r="B4" s="25"/>
      <c r="C4" s="44" t="s">
        <v>0</v>
      </c>
      <c r="D4" s="45"/>
      <c r="E4" s="45"/>
      <c r="F4" s="45"/>
      <c r="G4" s="45"/>
      <c r="H4" s="46"/>
      <c r="I4" s="53" t="s">
        <v>31</v>
      </c>
      <c r="J4" s="53"/>
      <c r="K4" s="54" t="s">
        <v>1</v>
      </c>
      <c r="L4" s="55"/>
    </row>
    <row r="5" spans="1:12" x14ac:dyDescent="0.25">
      <c r="A5" s="26" t="s">
        <v>2</v>
      </c>
      <c r="B5" s="27" t="s">
        <v>3</v>
      </c>
      <c r="C5" s="47"/>
      <c r="D5" s="48"/>
      <c r="E5" s="48"/>
      <c r="F5" s="48"/>
      <c r="G5" s="48"/>
      <c r="H5" s="49"/>
      <c r="I5" s="56" t="s">
        <v>4</v>
      </c>
      <c r="J5" s="59" t="s">
        <v>36</v>
      </c>
      <c r="K5" s="56" t="s">
        <v>5</v>
      </c>
      <c r="L5" s="56" t="s">
        <v>36</v>
      </c>
    </row>
    <row r="6" spans="1:12" x14ac:dyDescent="0.25">
      <c r="A6" s="26" t="s">
        <v>6</v>
      </c>
      <c r="B6" s="27" t="s">
        <v>7</v>
      </c>
      <c r="C6" s="28" t="s">
        <v>8</v>
      </c>
      <c r="D6" s="50" t="s">
        <v>9</v>
      </c>
      <c r="E6" s="50" t="s">
        <v>10</v>
      </c>
      <c r="F6" s="50" t="s">
        <v>11</v>
      </c>
      <c r="G6" s="63" t="s">
        <v>12</v>
      </c>
      <c r="H6" s="64"/>
      <c r="I6" s="57"/>
      <c r="J6" s="60"/>
      <c r="K6" s="57"/>
      <c r="L6" s="57"/>
    </row>
    <row r="7" spans="1:12" x14ac:dyDescent="0.25">
      <c r="A7" s="29"/>
      <c r="B7" s="30" t="s">
        <v>13</v>
      </c>
      <c r="C7" s="41" t="s">
        <v>14</v>
      </c>
      <c r="D7" s="51"/>
      <c r="E7" s="51"/>
      <c r="F7" s="51"/>
      <c r="G7" s="40" t="s">
        <v>15</v>
      </c>
      <c r="H7" s="40" t="s">
        <v>16</v>
      </c>
      <c r="I7" s="58"/>
      <c r="J7" s="61"/>
      <c r="K7" s="62"/>
      <c r="L7" s="57"/>
    </row>
    <row r="8" spans="1:12" x14ac:dyDescent="0.25">
      <c r="A8" s="33">
        <v>1</v>
      </c>
      <c r="B8" s="74" t="s">
        <v>23</v>
      </c>
      <c r="C8" s="12">
        <v>2777</v>
      </c>
      <c r="D8" s="12">
        <v>1146</v>
      </c>
      <c r="E8" s="11">
        <v>315</v>
      </c>
      <c r="F8" s="11">
        <v>1316</v>
      </c>
      <c r="G8" s="11">
        <v>315</v>
      </c>
      <c r="H8" s="11">
        <v>132</v>
      </c>
      <c r="I8" s="12">
        <v>41964</v>
      </c>
      <c r="J8" s="12">
        <v>2103</v>
      </c>
      <c r="K8" s="67">
        <v>341</v>
      </c>
      <c r="L8" s="11">
        <v>27</v>
      </c>
    </row>
    <row r="9" spans="1:12" x14ac:dyDescent="0.25">
      <c r="A9" s="33">
        <v>2</v>
      </c>
      <c r="B9" s="75" t="s">
        <v>24</v>
      </c>
      <c r="C9" s="12">
        <v>1844</v>
      </c>
      <c r="D9" s="12">
        <v>388</v>
      </c>
      <c r="E9" s="12">
        <v>270</v>
      </c>
      <c r="F9" s="11">
        <v>1186</v>
      </c>
      <c r="G9" s="11">
        <v>135</v>
      </c>
      <c r="H9" s="11">
        <v>52</v>
      </c>
      <c r="I9" s="12">
        <v>25262</v>
      </c>
      <c r="J9" s="12">
        <v>418</v>
      </c>
      <c r="K9" s="68">
        <v>284</v>
      </c>
      <c r="L9" s="11">
        <v>8</v>
      </c>
    </row>
    <row r="10" spans="1:12" x14ac:dyDescent="0.25">
      <c r="A10" s="33">
        <v>3</v>
      </c>
      <c r="B10" s="75" t="s">
        <v>25</v>
      </c>
      <c r="C10" s="19">
        <v>1167</v>
      </c>
      <c r="D10" s="12">
        <v>301</v>
      </c>
      <c r="E10" s="12" t="s">
        <v>32</v>
      </c>
      <c r="F10" s="11">
        <v>866</v>
      </c>
      <c r="G10" s="69" t="s">
        <v>32</v>
      </c>
      <c r="H10" s="11">
        <v>43</v>
      </c>
      <c r="I10" s="12">
        <v>6354</v>
      </c>
      <c r="J10" s="12">
        <v>355</v>
      </c>
      <c r="K10" s="68">
        <v>189</v>
      </c>
      <c r="L10" s="11">
        <v>8</v>
      </c>
    </row>
    <row r="11" spans="1:12" x14ac:dyDescent="0.25">
      <c r="A11" s="33">
        <v>4</v>
      </c>
      <c r="B11" s="75" t="s">
        <v>26</v>
      </c>
      <c r="C11" s="12">
        <v>2856</v>
      </c>
      <c r="D11" s="12">
        <v>694</v>
      </c>
      <c r="E11" s="12">
        <v>730</v>
      </c>
      <c r="F11" s="11">
        <v>1432</v>
      </c>
      <c r="G11" s="11">
        <v>365</v>
      </c>
      <c r="H11" s="11">
        <v>84</v>
      </c>
      <c r="I11" s="12">
        <v>26237</v>
      </c>
      <c r="J11" s="12">
        <v>456</v>
      </c>
      <c r="K11" s="68">
        <v>218</v>
      </c>
      <c r="L11" s="11">
        <v>20</v>
      </c>
    </row>
    <row r="12" spans="1:12" x14ac:dyDescent="0.25">
      <c r="A12" s="33">
        <v>5</v>
      </c>
      <c r="B12" s="75" t="s">
        <v>27</v>
      </c>
      <c r="C12" s="12">
        <v>2352</v>
      </c>
      <c r="D12" s="12">
        <v>971</v>
      </c>
      <c r="E12" s="12">
        <v>432</v>
      </c>
      <c r="F12" s="12">
        <v>949</v>
      </c>
      <c r="G12" s="12">
        <v>216</v>
      </c>
      <c r="H12" s="12">
        <v>73</v>
      </c>
      <c r="I12" s="70">
        <v>24323</v>
      </c>
      <c r="J12" s="12">
        <v>2042</v>
      </c>
      <c r="K12" s="11">
        <v>97</v>
      </c>
      <c r="L12" s="11">
        <v>8</v>
      </c>
    </row>
    <row r="13" spans="1:12" x14ac:dyDescent="0.25">
      <c r="A13" s="33">
        <v>6</v>
      </c>
      <c r="B13" s="75" t="s">
        <v>28</v>
      </c>
      <c r="C13" s="71">
        <v>5720</v>
      </c>
      <c r="D13" s="11">
        <v>3047</v>
      </c>
      <c r="E13" s="72" t="s">
        <v>32</v>
      </c>
      <c r="F13" s="10">
        <v>2673</v>
      </c>
      <c r="G13" s="10" t="s">
        <v>32</v>
      </c>
      <c r="H13" s="10">
        <v>95</v>
      </c>
      <c r="I13" s="12">
        <v>67866</v>
      </c>
      <c r="J13" s="12">
        <v>3089</v>
      </c>
      <c r="K13" s="68">
        <v>880</v>
      </c>
      <c r="L13" s="11">
        <v>23</v>
      </c>
    </row>
    <row r="14" spans="1:12" ht="15" customHeight="1" x14ac:dyDescent="0.25">
      <c r="A14" s="33">
        <v>7</v>
      </c>
      <c r="B14" s="75" t="s">
        <v>29</v>
      </c>
      <c r="C14" s="11">
        <v>1613</v>
      </c>
      <c r="D14" s="11">
        <v>254</v>
      </c>
      <c r="E14" s="12">
        <v>97</v>
      </c>
      <c r="F14" s="11">
        <v>1262</v>
      </c>
      <c r="G14" s="11">
        <v>49</v>
      </c>
      <c r="H14" s="11">
        <v>32</v>
      </c>
      <c r="I14" s="12">
        <v>24399</v>
      </c>
      <c r="J14" s="12">
        <v>784</v>
      </c>
      <c r="K14" s="68">
        <v>178</v>
      </c>
      <c r="L14" s="11">
        <v>1</v>
      </c>
    </row>
    <row r="15" spans="1:12" x14ac:dyDescent="0.25">
      <c r="A15" s="78" t="s">
        <v>22</v>
      </c>
      <c r="B15" s="79"/>
      <c r="C15" s="80">
        <f>SUM(C8:C14)</f>
        <v>18329</v>
      </c>
      <c r="D15" s="80">
        <f>SUM(D8:D14)</f>
        <v>6801</v>
      </c>
      <c r="E15" s="80">
        <f>SUM(E8:E14)</f>
        <v>1844</v>
      </c>
      <c r="F15" s="80">
        <f>SUM(F8:F14)</f>
        <v>9684</v>
      </c>
      <c r="G15" s="80">
        <v>205</v>
      </c>
      <c r="H15" s="80">
        <v>65</v>
      </c>
      <c r="I15" s="80">
        <f>SUM(I8:I14)</f>
        <v>216405</v>
      </c>
      <c r="J15" s="80">
        <f>SUM(J8:J14)</f>
        <v>9247</v>
      </c>
      <c r="K15" s="81">
        <f>SUM(K8:K14)</f>
        <v>2187</v>
      </c>
      <c r="L15" s="82">
        <f>SUM(L8:L14)</f>
        <v>95</v>
      </c>
    </row>
    <row r="16" spans="1:12" ht="15.75" thickBot="1" x14ac:dyDescent="0.3">
      <c r="A16" s="27">
        <v>8</v>
      </c>
      <c r="B16" s="76" t="s">
        <v>30</v>
      </c>
      <c r="C16" s="73">
        <v>1950</v>
      </c>
      <c r="D16" s="73">
        <v>330</v>
      </c>
      <c r="E16" s="73">
        <v>1620</v>
      </c>
      <c r="F16" s="73" t="s">
        <v>32</v>
      </c>
      <c r="G16" s="73">
        <v>90</v>
      </c>
      <c r="H16" s="73" t="s">
        <v>32</v>
      </c>
      <c r="I16" s="73">
        <v>374</v>
      </c>
      <c r="J16" s="11">
        <v>133</v>
      </c>
      <c r="K16" s="11" t="s">
        <v>33</v>
      </c>
      <c r="L16" s="9">
        <v>0</v>
      </c>
    </row>
    <row r="17" spans="1:14" ht="15.75" thickBot="1" x14ac:dyDescent="0.3">
      <c r="A17" s="42" t="s">
        <v>22</v>
      </c>
      <c r="B17" s="43"/>
      <c r="C17" s="36">
        <f>SUM(C15:C16)</f>
        <v>20279</v>
      </c>
      <c r="D17" s="36">
        <f>SUM(D15:D16)</f>
        <v>7131</v>
      </c>
      <c r="E17" s="36">
        <f>SUM(E15:E16)</f>
        <v>3464</v>
      </c>
      <c r="F17" s="36">
        <f>SUM(F15:F16)</f>
        <v>9684</v>
      </c>
      <c r="G17" s="37">
        <v>128</v>
      </c>
      <c r="H17" s="37">
        <v>65</v>
      </c>
      <c r="I17" s="36">
        <f>SUM(I15:I16)</f>
        <v>216779</v>
      </c>
      <c r="J17" s="36">
        <f>SUM(J15:J16)</f>
        <v>9380</v>
      </c>
      <c r="K17" s="77">
        <f>SUM(K15:K16)</f>
        <v>2187</v>
      </c>
      <c r="L17" s="36">
        <f>SUM(L15:L16)</f>
        <v>95</v>
      </c>
    </row>
    <row r="18" spans="1:14" x14ac:dyDescent="0.25">
      <c r="A18" s="83" t="s">
        <v>37</v>
      </c>
      <c r="B18" s="84"/>
      <c r="C18" s="84"/>
    </row>
    <row r="20" spans="1:14" x14ac:dyDescent="0.25">
      <c r="M20" s="15"/>
    </row>
    <row r="24" spans="1:14" x14ac:dyDescent="0.25">
      <c r="N24" s="15"/>
    </row>
  </sheetData>
  <sortState ref="B23:C29">
    <sortCondition ref="C21"/>
  </sortState>
  <mergeCells count="14">
    <mergeCell ref="A2:L2"/>
    <mergeCell ref="A15:B15"/>
    <mergeCell ref="A17:B17"/>
    <mergeCell ref="C4:H5"/>
    <mergeCell ref="I4:J4"/>
    <mergeCell ref="K4:L4"/>
    <mergeCell ref="I5:I7"/>
    <mergeCell ref="J5:J7"/>
    <mergeCell ref="K5:K7"/>
    <mergeCell ref="L5:L7"/>
    <mergeCell ref="D6:D7"/>
    <mergeCell ref="E6:E7"/>
    <mergeCell ref="F6:F7"/>
    <mergeCell ref="G6:H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7"/>
  <sheetViews>
    <sheetView workbookViewId="0">
      <selection activeCell="O18" sqref="O18"/>
    </sheetView>
  </sheetViews>
  <sheetFormatPr defaultRowHeight="15" x14ac:dyDescent="0.25"/>
  <sheetData>
    <row r="2" spans="1:2" x14ac:dyDescent="0.25">
      <c r="A2" t="s">
        <v>17</v>
      </c>
      <c r="B2">
        <v>40</v>
      </c>
    </row>
    <row r="3" spans="1:2" x14ac:dyDescent="0.25">
      <c r="A3" t="s">
        <v>19</v>
      </c>
      <c r="B3">
        <v>51</v>
      </c>
    </row>
    <row r="4" spans="1:2" x14ac:dyDescent="0.25">
      <c r="A4" t="s">
        <v>21</v>
      </c>
      <c r="B4">
        <v>96</v>
      </c>
    </row>
    <row r="5" spans="1:2" x14ac:dyDescent="0.25">
      <c r="A5" t="s">
        <v>20</v>
      </c>
      <c r="B5">
        <v>164</v>
      </c>
    </row>
    <row r="6" spans="1:2" x14ac:dyDescent="0.25">
      <c r="A6" t="s">
        <v>18</v>
      </c>
      <c r="B6">
        <v>210</v>
      </c>
    </row>
    <row r="8" spans="1:2" x14ac:dyDescent="0.25">
      <c r="A8" t="s">
        <v>17</v>
      </c>
      <c r="B8">
        <v>40</v>
      </c>
    </row>
    <row r="9" spans="1:2" x14ac:dyDescent="0.25">
      <c r="A9" t="s">
        <v>19</v>
      </c>
      <c r="B9">
        <v>51</v>
      </c>
    </row>
    <row r="10" spans="1:2" x14ac:dyDescent="0.25">
      <c r="A10" t="s">
        <v>21</v>
      </c>
      <c r="B10">
        <v>96</v>
      </c>
    </row>
    <row r="11" spans="1:2" x14ac:dyDescent="0.25">
      <c r="A11" t="s">
        <v>20</v>
      </c>
      <c r="B11">
        <v>164</v>
      </c>
    </row>
    <row r="12" spans="1:2" x14ac:dyDescent="0.25">
      <c r="A12" t="s">
        <v>18</v>
      </c>
      <c r="B12">
        <v>210</v>
      </c>
    </row>
    <row r="19" spans="1:2" ht="25.5" x14ac:dyDescent="0.25">
      <c r="A19" s="65" t="s">
        <v>30</v>
      </c>
      <c r="B19">
        <v>4</v>
      </c>
    </row>
    <row r="20" spans="1:2" ht="25.5" x14ac:dyDescent="0.25">
      <c r="A20" s="14" t="s">
        <v>29</v>
      </c>
      <c r="B20">
        <v>17</v>
      </c>
    </row>
    <row r="21" spans="1:2" ht="25.5" x14ac:dyDescent="0.25">
      <c r="A21" s="14" t="s">
        <v>24</v>
      </c>
      <c r="B21">
        <v>56</v>
      </c>
    </row>
    <row r="22" spans="1:2" x14ac:dyDescent="0.25">
      <c r="A22" s="14" t="s">
        <v>25</v>
      </c>
      <c r="B22">
        <v>70</v>
      </c>
    </row>
    <row r="23" spans="1:2" ht="25.5" x14ac:dyDescent="0.25">
      <c r="A23" s="14" t="s">
        <v>27</v>
      </c>
      <c r="B23">
        <v>70</v>
      </c>
    </row>
    <row r="24" spans="1:2" x14ac:dyDescent="0.25">
      <c r="A24" s="14" t="s">
        <v>26</v>
      </c>
      <c r="B24">
        <v>109</v>
      </c>
    </row>
    <row r="25" spans="1:2" x14ac:dyDescent="0.25">
      <c r="A25" s="13" t="s">
        <v>23</v>
      </c>
      <c r="B25">
        <v>115</v>
      </c>
    </row>
    <row r="26" spans="1:2" ht="25.5" x14ac:dyDescent="0.25">
      <c r="A26" s="14" t="s">
        <v>28</v>
      </c>
      <c r="B26">
        <v>152</v>
      </c>
    </row>
    <row r="27" spans="1:2" ht="25.5" x14ac:dyDescent="0.25">
      <c r="A27" s="66"/>
    </row>
  </sheetData>
  <sortState ref="A19:B27">
    <sortCondition ref="B19:B2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Odeta Maziliauskienė</cp:lastModifiedBy>
  <dcterms:created xsi:type="dcterms:W3CDTF">2014-03-24T13:07:36Z</dcterms:created>
  <dcterms:modified xsi:type="dcterms:W3CDTF">2015-08-28T11:23:16Z</dcterms:modified>
</cp:coreProperties>
</file>