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F32" i="3" l="1"/>
  <c r="B34" i="3" l="1"/>
  <c r="B33" i="3"/>
  <c r="I15" i="2" l="1"/>
  <c r="I17" i="2" s="1"/>
  <c r="G15" i="2"/>
  <c r="G17" i="2" s="1"/>
  <c r="E15" i="2"/>
  <c r="E17" i="2" s="1"/>
  <c r="C15" i="2"/>
  <c r="C17" i="2" s="1"/>
  <c r="I13" i="1" l="1"/>
  <c r="G13" i="1"/>
  <c r="E13" i="1"/>
  <c r="C13" i="1" l="1"/>
</calcChain>
</file>

<file path=xl/sharedStrings.xml><?xml version="1.0" encoding="utf-8"?>
<sst xmlns="http://schemas.openxmlformats.org/spreadsheetml/2006/main" count="95" uniqueCount="47">
  <si>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</si>
  <si>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</si>
  <si>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</si>
  <si>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</si>
  <si>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</si>
  <si>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</si>
  <si>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</si>
  <si>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</si>
  <si>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</si>
  <si>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</si>
  <si>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</si>
  <si>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</si>
  <si>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</si>
  <si>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</si>
  <si>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</si>
  <si>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</si>
  <si>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</si>
  <si>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</si>
  <si>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</si>
  <si>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</si>
  <si>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</si>
  <si>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</si>
  <si>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</si>
  <si>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Vilniaus r.</t>
  </si>
  <si>
    <t>x</t>
  </si>
  <si>
    <t>DOKUMENTŲ FONDO BŪKLĖ 2014 M.</t>
  </si>
  <si>
    <t>Fondo dydis 2014 12 31</t>
  </si>
  <si>
    <t>MF</t>
  </si>
  <si>
    <t>KM</t>
  </si>
  <si>
    <t>539 tūkst; 48%</t>
  </si>
  <si>
    <t>441 tūkst; 39%</t>
  </si>
  <si>
    <t>154 tūkst; 14%</t>
  </si>
  <si>
    <t>,</t>
  </si>
  <si>
    <t>38824*</t>
  </si>
  <si>
    <t>14582*</t>
  </si>
  <si>
    <t>9021*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</si>
  <si>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</si>
  <si>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43678*</t>
  </si>
  <si>
    <t>28009*</t>
  </si>
  <si>
    <t>24988*</t>
  </si>
  <si>
    <t>25200*</t>
  </si>
  <si>
    <t>14660*</t>
  </si>
  <si>
    <t>žž</t>
  </si>
  <si>
    <t>44279*</t>
  </si>
  <si>
    <t>48678*</t>
  </si>
  <si>
    <t>34228*</t>
  </si>
  <si>
    <t>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</si>
</sst>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0"/>
      <name val="Arial"/>
      <family val="2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/>
    <xf numFmtId="0" fontId="1" fillId="0" borderId="0" xfId="0" applyFont="1"/>
    <xf numFmtId="0" fontId="5" fillId="2" borderId="0" xfId="0" applyFont="1" applyFill="1"/>
    <xf numFmtId="0" fontId="6" fillId="2" borderId="0" xfId="0" applyFont="1" applyFill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8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15" fillId="2" borderId="0" xfId="0" applyFont="1" applyFill="1"/>
    <xf numFmtId="0" fontId="1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/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9" fontId="0" fillId="0" borderId="0" xfId="0" applyNumberFormat="1"/>
    <xf numFmtId="164" fontId="0" fillId="0" borderId="0" xfId="1" applyNumberFormat="1" applyFont="1"/>
    <xf numFmtId="9" fontId="13" fillId="2" borderId="4" xfId="0" applyNumberFormat="1" applyFont="1" applyFill="1" applyBorder="1" applyAlignment="1">
      <alignment horizontal="center"/>
    </xf>
    <xf numFmtId="9" fontId="12" fillId="2" borderId="4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21" fillId="2" borderId="0" xfId="0" applyFont="1" applyFill="1"/>
    <xf numFmtId="1" fontId="21" fillId="2" borderId="0" xfId="0" applyNumberFormat="1" applyFont="1" applyFill="1"/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11" xfId="0" applyFont="1" applyFill="1" applyBorder="1" applyAlignment="1">
      <alignment horizontal="center"/>
    </xf>
    <xf numFmtId="1" fontId="20" fillId="4" borderId="11" xfId="0" applyNumberFormat="1" applyFont="1" applyFill="1" applyBorder="1" applyAlignment="1">
      <alignment horizontal="center"/>
    </xf>
    <xf numFmtId="10" fontId="12" fillId="2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 vertical="top" wrapText="1"/>
    </xf>
    <xf numFmtId="0" fontId="18" fillId="3" borderId="6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1" fontId="20" fillId="4" borderId="6" xfId="0" applyNumberFormat="1" applyFont="1" applyFill="1" applyBorder="1" applyAlignment="1">
      <alignment horizontal="center"/>
    </xf>
    <xf numFmtId="0" fontId="24" fillId="2" borderId="0" xfId="0" applyFont="1" applyFill="1" applyBorder="1"/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right" vertical="top" wrapText="1"/>
    </xf>
    <xf numFmtId="0" fontId="21" fillId="4" borderId="8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FF"/>
      <color rgb="FFFFF7EF"/>
      <color rgb="FFFFF2E5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55578703703702"/>
                  <c:y val="-0.2501085185185185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</xdr:row>
      <xdr:rowOff>57150</xdr:rowOff>
    </xdr:from>
    <xdr:to>
      <xdr:col>8</xdr:col>
      <xdr:colOff>14700</xdr:colOff>
      <xdr:row>28</xdr:row>
      <xdr:rowOff>90150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18</xdr:row>
      <xdr:rowOff>57150</xdr:rowOff>
    </xdr:from>
    <xdr:to>
      <xdr:col>7</xdr:col>
      <xdr:colOff>576675</xdr:colOff>
      <xdr:row>32</xdr:row>
      <xdr:rowOff>90150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6"/>
  <sheetViews>
    <sheetView showGridLines="0" tabSelected="1" workbookViewId="0">
      <selection activeCell="L18" sqref="L18"/>
    </sheetView>
  </sheetViews>
  <sheetFormatPr defaultColWidth="8.85546875" defaultRowHeight="15" x14ac:dyDescent="0.25"/>
  <cols>
    <col min="1" max="1" width="4.7109375" style="10" customWidth="1"/>
    <col min="2" max="2" width="11.140625" style="10" customWidth="1"/>
    <col min="3" max="16384" width="8.85546875" style="10"/>
  </cols>
  <sheetData>
    <row r="1" spans="1:14" ht="8.25" customHeight="1" x14ac:dyDescent="0.25"/>
    <row r="2" spans="1:14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9"/>
      <c r="L2" s="9"/>
    </row>
    <row r="3" spans="1:14" x14ac:dyDescent="0.25">
      <c r="A3" s="59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11"/>
      <c r="L3" s="9"/>
    </row>
    <row r="4" spans="1:14" x14ac:dyDescent="0.25">
      <c r="A4" s="19"/>
      <c r="B4" s="20"/>
      <c r="C4" s="20"/>
      <c r="D4" s="20"/>
      <c r="E4" s="20"/>
      <c r="F4" s="20"/>
      <c r="G4" s="12"/>
      <c r="H4" s="12"/>
      <c r="I4" s="12"/>
      <c r="J4" s="12"/>
      <c r="K4" s="9"/>
      <c r="L4" s="9"/>
    </row>
    <row r="5" spans="1:14" x14ac:dyDescent="0.25">
      <c r="A5" s="61" t="s">
        <v>1</v>
      </c>
      <c r="B5" s="64" t="s">
        <v>2</v>
      </c>
      <c r="C5" s="67" t="s">
        <v>26</v>
      </c>
      <c r="D5" s="68"/>
      <c r="E5" s="68"/>
      <c r="F5" s="68"/>
      <c r="G5" s="68"/>
      <c r="H5" s="68"/>
      <c r="I5" s="68"/>
      <c r="J5" s="68"/>
      <c r="K5" s="13"/>
      <c r="L5" s="9"/>
    </row>
    <row r="6" spans="1:14" x14ac:dyDescent="0.25">
      <c r="A6" s="62"/>
      <c r="B6" s="65"/>
      <c r="C6" s="69" t="s">
        <v>3</v>
      </c>
      <c r="D6" s="69"/>
      <c r="E6" s="69" t="s">
        <v>4</v>
      </c>
      <c r="F6" s="69"/>
      <c r="G6" s="69" t="s">
        <v>5</v>
      </c>
      <c r="H6" s="69"/>
      <c r="I6" s="69" t="s">
        <v>6</v>
      </c>
      <c r="J6" s="67"/>
      <c r="K6" s="13"/>
      <c r="L6" s="9"/>
    </row>
    <row r="7" spans="1:14" x14ac:dyDescent="0.25">
      <c r="A7" s="63"/>
      <c r="B7" s="66"/>
      <c r="C7" s="34" t="s">
        <v>7</v>
      </c>
      <c r="D7" s="34" t="s">
        <v>8</v>
      </c>
      <c r="E7" s="34" t="s">
        <v>7</v>
      </c>
      <c r="F7" s="34" t="s">
        <v>8</v>
      </c>
      <c r="G7" s="34" t="s">
        <v>7</v>
      </c>
      <c r="H7" s="34" t="s">
        <v>8</v>
      </c>
      <c r="I7" s="34" t="s">
        <v>7</v>
      </c>
      <c r="J7" s="34" t="s">
        <v>8</v>
      </c>
      <c r="K7" s="13"/>
      <c r="L7" s="21"/>
      <c r="M7" s="22"/>
      <c r="N7" s="23"/>
    </row>
    <row r="8" spans="1:14" x14ac:dyDescent="0.25">
      <c r="A8" s="35">
        <v>1</v>
      </c>
      <c r="B8" s="36" t="s">
        <v>18</v>
      </c>
      <c r="C8" s="28">
        <v>152899</v>
      </c>
      <c r="D8" s="28">
        <v>49275</v>
      </c>
      <c r="E8" s="28">
        <v>84111</v>
      </c>
      <c r="F8" s="28">
        <v>39458</v>
      </c>
      <c r="G8" s="28">
        <v>68788</v>
      </c>
      <c r="H8" s="28">
        <v>23277</v>
      </c>
      <c r="I8" s="28" t="s">
        <v>24</v>
      </c>
      <c r="J8" s="38" t="s">
        <v>24</v>
      </c>
      <c r="K8" s="14"/>
      <c r="L8" s="21"/>
      <c r="M8" s="22"/>
      <c r="N8" s="23"/>
    </row>
    <row r="9" spans="1:14" x14ac:dyDescent="0.25">
      <c r="A9" s="35">
        <v>2</v>
      </c>
      <c r="B9" s="37" t="s">
        <v>19</v>
      </c>
      <c r="C9" s="39">
        <v>379897</v>
      </c>
      <c r="D9" s="28">
        <v>43734</v>
      </c>
      <c r="E9" s="28">
        <v>108839</v>
      </c>
      <c r="F9" s="28">
        <v>41682</v>
      </c>
      <c r="G9" s="28">
        <v>42721</v>
      </c>
      <c r="H9" s="28">
        <v>19554</v>
      </c>
      <c r="I9" s="28">
        <v>228337</v>
      </c>
      <c r="J9" s="38">
        <v>8892</v>
      </c>
      <c r="K9" s="15"/>
      <c r="L9" s="21"/>
      <c r="M9" s="22"/>
      <c r="N9" s="23"/>
    </row>
    <row r="10" spans="1:14" x14ac:dyDescent="0.25">
      <c r="A10" s="35">
        <v>3</v>
      </c>
      <c r="B10" s="37" t="s">
        <v>20</v>
      </c>
      <c r="C10" s="28">
        <v>165956</v>
      </c>
      <c r="D10" s="28">
        <v>53885</v>
      </c>
      <c r="E10" s="28">
        <v>116880</v>
      </c>
      <c r="F10" s="28">
        <v>38527</v>
      </c>
      <c r="G10" s="28">
        <v>22746</v>
      </c>
      <c r="H10" s="28">
        <v>8823</v>
      </c>
      <c r="I10" s="28">
        <v>26330</v>
      </c>
      <c r="J10" s="38">
        <v>14251</v>
      </c>
      <c r="K10" s="15"/>
      <c r="L10" s="21"/>
      <c r="M10" s="22"/>
      <c r="N10" s="23"/>
    </row>
    <row r="11" spans="1:14" x14ac:dyDescent="0.25">
      <c r="A11" s="35">
        <v>4</v>
      </c>
      <c r="B11" s="37" t="s">
        <v>21</v>
      </c>
      <c r="C11" s="28">
        <v>249385</v>
      </c>
      <c r="D11" s="28">
        <v>30648</v>
      </c>
      <c r="E11" s="28">
        <v>63698</v>
      </c>
      <c r="F11" s="28">
        <v>30648</v>
      </c>
      <c r="G11" s="28">
        <v>19990</v>
      </c>
      <c r="H11" s="28">
        <v>6675</v>
      </c>
      <c r="I11" s="28">
        <v>165697</v>
      </c>
      <c r="J11" s="38">
        <v>6859</v>
      </c>
      <c r="K11" s="15"/>
      <c r="L11" s="21"/>
      <c r="M11" s="23"/>
      <c r="N11" s="23"/>
    </row>
    <row r="12" spans="1:14" ht="15.75" thickBot="1" x14ac:dyDescent="0.3">
      <c r="A12" s="35">
        <v>5</v>
      </c>
      <c r="B12" s="37" t="s">
        <v>22</v>
      </c>
      <c r="C12" s="28">
        <v>186108</v>
      </c>
      <c r="D12" s="28">
        <v>43855</v>
      </c>
      <c r="E12" s="28">
        <v>67614</v>
      </c>
      <c r="F12" s="28">
        <v>43805</v>
      </c>
      <c r="G12" s="28" t="s">
        <v>24</v>
      </c>
      <c r="H12" s="28" t="s">
        <v>24</v>
      </c>
      <c r="I12" s="28">
        <v>118494</v>
      </c>
      <c r="J12" s="38">
        <v>6083</v>
      </c>
      <c r="K12" s="15"/>
      <c r="L12" s="21"/>
      <c r="M12" s="23"/>
      <c r="N12" s="23"/>
    </row>
    <row r="13" spans="1:14" ht="15.75" thickBot="1" x14ac:dyDescent="0.3">
      <c r="A13" s="45"/>
      <c r="B13" s="46" t="s">
        <v>15</v>
      </c>
      <c r="C13" s="47">
        <f>SUM(C8:C12)</f>
        <v>1134245</v>
      </c>
      <c r="D13" s="48" t="s">
        <v>43</v>
      </c>
      <c r="E13" s="47">
        <f>SUM(E8:E12)</f>
        <v>441142</v>
      </c>
      <c r="F13" s="48" t="s">
        <v>33</v>
      </c>
      <c r="G13" s="47">
        <f>SUM(G8:G12)</f>
        <v>154245</v>
      </c>
      <c r="H13" s="48" t="s">
        <v>34</v>
      </c>
      <c r="I13" s="47">
        <f>SUM(I9:I12)</f>
        <v>538858</v>
      </c>
      <c r="J13" s="47" t="s">
        <v>35</v>
      </c>
      <c r="K13" s="16"/>
      <c r="L13" s="21"/>
      <c r="M13" s="23"/>
      <c r="N13" s="23"/>
    </row>
    <row r="14" spans="1:14" s="27" customFormat="1" ht="12.75" x14ac:dyDescent="0.2">
      <c r="A14" s="40" t="s">
        <v>36</v>
      </c>
      <c r="B14" s="40"/>
      <c r="C14" s="41"/>
      <c r="D14" s="42"/>
      <c r="E14" s="42"/>
      <c r="F14" s="41"/>
      <c r="G14" s="40"/>
      <c r="H14" s="40"/>
      <c r="I14" s="40"/>
      <c r="J14" s="40"/>
      <c r="K14" s="24"/>
      <c r="L14" s="25"/>
      <c r="M14" s="22"/>
      <c r="N14" s="26"/>
    </row>
    <row r="15" spans="1:14" x14ac:dyDescent="0.25">
      <c r="A15" s="43"/>
      <c r="B15" s="43"/>
      <c r="C15" s="43"/>
      <c r="D15" s="44"/>
      <c r="E15" s="43"/>
      <c r="F15" s="44"/>
      <c r="G15" s="43"/>
      <c r="H15" s="44"/>
      <c r="I15" s="43"/>
      <c r="J15" s="43"/>
    </row>
    <row r="36" spans="3:3" x14ac:dyDescent="0.25">
      <c r="C36" s="10" t="s">
        <v>32</v>
      </c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226"/>
  <sheetViews>
    <sheetView workbookViewId="0">
      <selection activeCell="K21" sqref="K21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10" width="8.85546875" style="2"/>
    <col min="11" max="11" width="10.7109375" style="2" bestFit="1" customWidth="1"/>
    <col min="12" max="16384" width="8.85546875" style="2"/>
  </cols>
  <sheetData>
    <row r="1" spans="1:24" ht="7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59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61" t="s">
        <v>1</v>
      </c>
      <c r="B5" s="64" t="s">
        <v>2</v>
      </c>
      <c r="C5" s="67" t="s">
        <v>26</v>
      </c>
      <c r="D5" s="68"/>
      <c r="E5" s="68"/>
      <c r="F5" s="68"/>
      <c r="G5" s="68"/>
      <c r="H5" s="68"/>
      <c r="I5" s="68"/>
      <c r="J5" s="68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62"/>
      <c r="B6" s="65"/>
      <c r="C6" s="69" t="s">
        <v>3</v>
      </c>
      <c r="D6" s="69"/>
      <c r="E6" s="69" t="s">
        <v>4</v>
      </c>
      <c r="F6" s="69"/>
      <c r="G6" s="69" t="s">
        <v>5</v>
      </c>
      <c r="H6" s="69"/>
      <c r="I6" s="69" t="s">
        <v>6</v>
      </c>
      <c r="J6" s="67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63"/>
      <c r="B7" s="66"/>
      <c r="C7" s="53" t="s">
        <v>7</v>
      </c>
      <c r="D7" s="53" t="s">
        <v>8</v>
      </c>
      <c r="E7" s="53" t="s">
        <v>7</v>
      </c>
      <c r="F7" s="53" t="s">
        <v>8</v>
      </c>
      <c r="G7" s="53" t="s">
        <v>7</v>
      </c>
      <c r="H7" s="53" t="s">
        <v>8</v>
      </c>
      <c r="I7" s="53" t="s">
        <v>7</v>
      </c>
      <c r="J7" s="53" t="s">
        <v>8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35">
        <v>1</v>
      </c>
      <c r="B8" s="36" t="s">
        <v>9</v>
      </c>
      <c r="C8" s="28">
        <v>158952</v>
      </c>
      <c r="D8" s="28">
        <v>30726</v>
      </c>
      <c r="E8" s="28">
        <v>51912</v>
      </c>
      <c r="F8" s="28">
        <v>30694</v>
      </c>
      <c r="G8" s="28">
        <v>28326</v>
      </c>
      <c r="H8" s="28">
        <v>17252</v>
      </c>
      <c r="I8" s="28">
        <v>78714</v>
      </c>
      <c r="J8" s="38">
        <v>8265</v>
      </c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35">
        <v>2</v>
      </c>
      <c r="B9" s="37" t="s">
        <v>10</v>
      </c>
      <c r="C9" s="28">
        <v>268790</v>
      </c>
      <c r="D9" s="28">
        <v>84283</v>
      </c>
      <c r="E9" s="28">
        <v>59220</v>
      </c>
      <c r="F9" s="28">
        <v>21261</v>
      </c>
      <c r="G9" s="28">
        <v>41496</v>
      </c>
      <c r="H9" s="28">
        <v>17726</v>
      </c>
      <c r="I9" s="28">
        <v>168074</v>
      </c>
      <c r="J9" s="38">
        <v>11769</v>
      </c>
      <c r="K9" s="4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35">
        <v>3</v>
      </c>
      <c r="B10" s="37" t="s">
        <v>11</v>
      </c>
      <c r="C10" s="28">
        <v>138305</v>
      </c>
      <c r="D10" s="28">
        <v>13008</v>
      </c>
      <c r="E10" s="28">
        <v>41538</v>
      </c>
      <c r="F10" s="28">
        <v>12448</v>
      </c>
      <c r="G10" s="28" t="s">
        <v>24</v>
      </c>
      <c r="H10" s="28" t="s">
        <v>24</v>
      </c>
      <c r="I10" s="28">
        <v>96767</v>
      </c>
      <c r="J10" s="38">
        <v>7567</v>
      </c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35">
        <v>4</v>
      </c>
      <c r="B11" s="37" t="s">
        <v>12</v>
      </c>
      <c r="C11" s="28">
        <v>200869</v>
      </c>
      <c r="D11" s="28">
        <v>49719</v>
      </c>
      <c r="E11" s="28">
        <v>46523</v>
      </c>
      <c r="F11" s="28">
        <v>39245</v>
      </c>
      <c r="G11" s="28">
        <v>64408</v>
      </c>
      <c r="H11" s="28">
        <v>41694</v>
      </c>
      <c r="I11" s="28">
        <v>89938</v>
      </c>
      <c r="J11" s="38">
        <v>37822</v>
      </c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35">
        <v>5</v>
      </c>
      <c r="B12" s="37" t="s">
        <v>13</v>
      </c>
      <c r="C12" s="28">
        <v>229142</v>
      </c>
      <c r="D12" s="28">
        <v>40531</v>
      </c>
      <c r="E12" s="28">
        <v>62194</v>
      </c>
      <c r="F12" s="28">
        <v>30453</v>
      </c>
      <c r="G12" s="28">
        <v>65987</v>
      </c>
      <c r="H12" s="28">
        <v>27928</v>
      </c>
      <c r="I12" s="28">
        <v>100961</v>
      </c>
      <c r="J12" s="38">
        <v>11261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35">
        <v>6</v>
      </c>
      <c r="B13" s="37" t="s">
        <v>14</v>
      </c>
      <c r="C13" s="28">
        <v>215373</v>
      </c>
      <c r="D13" s="28">
        <v>37154</v>
      </c>
      <c r="E13" s="28">
        <v>71102</v>
      </c>
      <c r="F13" s="28">
        <v>37081</v>
      </c>
      <c r="G13" s="28" t="s">
        <v>24</v>
      </c>
      <c r="H13" s="28" t="s">
        <v>24</v>
      </c>
      <c r="I13" s="28">
        <v>144271</v>
      </c>
      <c r="J13" s="38">
        <v>7641</v>
      </c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35">
        <v>7</v>
      </c>
      <c r="B14" s="37" t="s">
        <v>23</v>
      </c>
      <c r="C14" s="28">
        <v>320363</v>
      </c>
      <c r="D14" s="28">
        <v>50326</v>
      </c>
      <c r="E14" s="28">
        <v>35815</v>
      </c>
      <c r="F14" s="28">
        <v>24882</v>
      </c>
      <c r="G14" s="28">
        <v>25666</v>
      </c>
      <c r="H14" s="28">
        <v>21401</v>
      </c>
      <c r="I14" s="28">
        <v>258882</v>
      </c>
      <c r="J14" s="38">
        <v>18292</v>
      </c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70" t="s">
        <v>15</v>
      </c>
      <c r="B15" s="71"/>
      <c r="C15" s="54">
        <f>SUM(C8:C14)</f>
        <v>1531794</v>
      </c>
      <c r="D15" s="55" t="s">
        <v>37</v>
      </c>
      <c r="E15" s="54">
        <f>SUM(E8:E14)</f>
        <v>368304</v>
      </c>
      <c r="F15" s="55" t="s">
        <v>38</v>
      </c>
      <c r="G15" s="54">
        <f>SUM(G8:G14)</f>
        <v>225883</v>
      </c>
      <c r="H15" s="55" t="s">
        <v>40</v>
      </c>
      <c r="I15" s="54">
        <f>SUM(I8:I14)</f>
        <v>937607</v>
      </c>
      <c r="J15" s="55" t="s">
        <v>41</v>
      </c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thickBot="1" x14ac:dyDescent="0.3">
      <c r="A16" s="51">
        <v>8</v>
      </c>
      <c r="B16" s="52" t="s">
        <v>16</v>
      </c>
      <c r="C16" s="29">
        <v>540250</v>
      </c>
      <c r="D16" s="29">
        <v>83680</v>
      </c>
      <c r="E16" s="29">
        <v>63070</v>
      </c>
      <c r="F16" s="29">
        <v>3843</v>
      </c>
      <c r="G16" s="29">
        <v>477180</v>
      </c>
      <c r="H16" s="29">
        <v>79368</v>
      </c>
      <c r="I16" s="29" t="s">
        <v>24</v>
      </c>
      <c r="J16" s="50" t="s">
        <v>24</v>
      </c>
      <c r="K16" s="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45"/>
      <c r="B17" s="46" t="s">
        <v>15</v>
      </c>
      <c r="C17" s="47">
        <f>SUM(C15:C16)</f>
        <v>2072044</v>
      </c>
      <c r="D17" s="48" t="s">
        <v>44</v>
      </c>
      <c r="E17" s="47">
        <f>SUM(E15:E16)</f>
        <v>431374</v>
      </c>
      <c r="F17" s="48" t="s">
        <v>39</v>
      </c>
      <c r="G17" s="47">
        <f>SUM(G15:G16)</f>
        <v>703063</v>
      </c>
      <c r="H17" s="48" t="s">
        <v>45</v>
      </c>
      <c r="I17" s="47">
        <f>SUM(I15:I16)</f>
        <v>937607</v>
      </c>
      <c r="J17" s="48" t="s">
        <v>41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40" t="s">
        <v>36</v>
      </c>
      <c r="B18" s="40"/>
      <c r="C18" s="41"/>
      <c r="D18" s="42"/>
      <c r="E18" s="56"/>
      <c r="F18" s="8"/>
      <c r="G18" s="4"/>
      <c r="H18" s="4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 t="s">
        <v>46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42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4</v>
      </c>
      <c r="B2" s="30" t="s">
        <v>30</v>
      </c>
    </row>
    <row r="3" spans="1:2" x14ac:dyDescent="0.25">
      <c r="A3" t="s">
        <v>27</v>
      </c>
      <c r="B3" s="30" t="s">
        <v>31</v>
      </c>
    </row>
    <row r="4" spans="1:2" x14ac:dyDescent="0.25">
      <c r="A4" t="s">
        <v>28</v>
      </c>
      <c r="B4" s="30" t="s">
        <v>29</v>
      </c>
    </row>
    <row r="8" spans="1:2" x14ac:dyDescent="0.25">
      <c r="A8" t="s">
        <v>4</v>
      </c>
      <c r="B8" s="30" t="s">
        <v>30</v>
      </c>
    </row>
    <row r="9" spans="1:2" x14ac:dyDescent="0.25">
      <c r="A9" t="s">
        <v>27</v>
      </c>
      <c r="B9" s="30" t="s">
        <v>31</v>
      </c>
    </row>
    <row r="10" spans="1:2" x14ac:dyDescent="0.25">
      <c r="A10" t="s">
        <v>28</v>
      </c>
      <c r="B10" s="30" t="s">
        <v>29</v>
      </c>
    </row>
    <row r="13" spans="1:2" x14ac:dyDescent="0.25">
      <c r="A13" t="s">
        <v>4</v>
      </c>
      <c r="B13" s="31">
        <v>441</v>
      </c>
    </row>
    <row r="14" spans="1:2" x14ac:dyDescent="0.25">
      <c r="A14" t="s">
        <v>27</v>
      </c>
      <c r="B14" s="31">
        <v>154</v>
      </c>
    </row>
    <row r="15" spans="1:2" x14ac:dyDescent="0.25">
      <c r="A15" t="s">
        <v>28</v>
      </c>
      <c r="B15" s="31">
        <v>539</v>
      </c>
    </row>
    <row r="17" spans="1:6" x14ac:dyDescent="0.25">
      <c r="A17" t="s">
        <v>4</v>
      </c>
      <c r="B17" s="32">
        <v>0.21</v>
      </c>
    </row>
    <row r="18" spans="1:6" x14ac:dyDescent="0.25">
      <c r="A18" t="s">
        <v>27</v>
      </c>
      <c r="B18" s="33">
        <v>0.34</v>
      </c>
    </row>
    <row r="19" spans="1:6" x14ac:dyDescent="0.25">
      <c r="A19" t="s">
        <v>28</v>
      </c>
      <c r="B19" s="33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2015-08-31T09:13:35Z</cp:lastPrinted>
  <dcterms:created xsi:type="dcterms:W3CDTF">2014-01-06T07:55:45Z</dcterms:created>
  <dcterms:modified xsi:type="dcterms:W3CDTF">2015-08-31T09:13:41Z</dcterms:modified>
</cp:coreProperties>
</file>