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P4" i="1" l="1"/>
  <c r="P5" i="1"/>
  <c r="P6" i="1"/>
  <c r="P3" i="1"/>
  <c r="N4" i="1"/>
  <c r="N5" i="1"/>
  <c r="N6" i="1"/>
  <c r="N3" i="1"/>
  <c r="Q10" i="2" l="1"/>
  <c r="Q11" i="2"/>
  <c r="Q12" i="2"/>
  <c r="Q9" i="2"/>
  <c r="Q5" i="2"/>
  <c r="Q6" i="2"/>
  <c r="Q7" i="2"/>
  <c r="Q4" i="2"/>
  <c r="N10" i="2" l="1"/>
  <c r="N11" i="2"/>
  <c r="N12" i="2"/>
  <c r="N9" i="2"/>
  <c r="N5" i="2" l="1"/>
  <c r="N6" i="2"/>
  <c r="N7" i="2"/>
  <c r="N4" i="2"/>
</calcChain>
</file>

<file path=xl/sharedStrings.xml><?xml version="1.0" encoding="utf-8"?>
<sst xmlns="http://schemas.openxmlformats.org/spreadsheetml/2006/main" count="107" uniqueCount="35">
  <si>
    <t>3.8. SKAITOMUMAS IR LANKOMUMAS</t>
  </si>
  <si>
    <t>Eil. Nr.</t>
  </si>
  <si>
    <t>Savivaldybių</t>
  </si>
  <si>
    <t>Skaitomumas</t>
  </si>
  <si>
    <t>Lankomumas</t>
  </si>
  <si>
    <t>viešosios</t>
  </si>
  <si>
    <t>SVB tinklo</t>
  </si>
  <si>
    <t>VB</t>
  </si>
  <si>
    <t>Miesto fil.</t>
  </si>
  <si>
    <t>Kaimo fil.</t>
  </si>
  <si>
    <t>bibliotekos</t>
  </si>
  <si>
    <t>b-kose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</si>
  <si>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</si>
  <si>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</si>
  <si>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</si>
  <si>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</si>
  <si>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</si>
  <si>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</si>
  <si>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</si>
  <si>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</si>
  <si>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</si>
  <si>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</si>
  <si>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</si>
  <si>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</si>
  <si>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</si>
  <si>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</si>
  <si>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</si>
  <si>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VILNIAUS APSKRITIES SAVIVALDYBIŲ VIEŠOSIOSE BIBLIOTEKOSE 2015 M.</t>
  </si>
  <si>
    <t>ALYTAUS APSKRITIES SAVIVALDYBIŲ VIEŠOSIOSE BIBLIOTEKOSE 2015 M.</t>
  </si>
  <si>
    <t>Išduotis</t>
  </si>
  <si>
    <t>SVB</t>
  </si>
  <si>
    <t>Vb</t>
  </si>
  <si>
    <t>MF</t>
  </si>
  <si>
    <t>KF</t>
  </si>
  <si>
    <t>Skaitytojai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</si>
</sst>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0.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165" fontId="4" fillId="3" borderId="2" xfId="0" applyNumberFormat="1" applyFont="1" applyFill="1" applyBorder="1" applyAlignment="1">
      <alignment horizontal="center"/>
    </xf>
    <xf numFmtId="164" fontId="0" fillId="2" borderId="0" xfId="1" applyFont="1" applyFill="1"/>
    <xf numFmtId="0" fontId="6" fillId="2" borderId="0" xfId="0" applyFont="1" applyFill="1"/>
    <xf numFmtId="165" fontId="4" fillId="3" borderId="3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top" wrapText="1"/>
    </xf>
    <xf numFmtId="165" fontId="7" fillId="4" borderId="7" xfId="0" applyNumberFormat="1" applyFont="1" applyFill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vertical="top" wrapText="1"/>
    </xf>
    <xf numFmtId="0" fontId="9" fillId="2" borderId="0" xfId="0" applyFont="1" applyFill="1" applyAlignment="1">
      <alignment vertical="center"/>
    </xf>
    <xf numFmtId="0" fontId="8" fillId="2" borderId="0" xfId="0" applyFont="1" applyFill="1"/>
    <xf numFmtId="0" fontId="9" fillId="3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right"/>
    </xf>
    <xf numFmtId="0" fontId="8" fillId="4" borderId="6" xfId="0" applyFont="1" applyFill="1" applyBorder="1" applyAlignment="1"/>
    <xf numFmtId="0" fontId="12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right" vertical="top" wrapText="1"/>
    </xf>
    <xf numFmtId="0" fontId="13" fillId="4" borderId="10" xfId="0" applyFont="1" applyFill="1" applyBorder="1" applyAlignment="1"/>
    <xf numFmtId="0" fontId="10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5" fillId="2" borderId="0" xfId="0" applyFont="1" applyFill="1"/>
    <xf numFmtId="0" fontId="15" fillId="2" borderId="0" xfId="1" applyNumberFormat="1" applyFont="1" applyFill="1"/>
    <xf numFmtId="2" fontId="15" fillId="2" borderId="0" xfId="0" applyNumberFormat="1" applyFont="1" applyFill="1"/>
    <xf numFmtId="165" fontId="2" fillId="3" borderId="1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EF9F4"/>
      <color rgb="FF9939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Skaitomumo rodiklis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(Alytaus!$B$10,Alytaus!$B$11,Alytaus!$B$12,Alytaus!$B$8,Alytaus!$B$9)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(Alytaus!$C$10,Alytaus!$C$11,Alytaus!$C$12,Alytaus!$C$8,Alytaus!$C$9)</c:f>
              <c:numCache>
                <c:formatCode>0.0</c:formatCode>
                <c:ptCount val="5"/>
                <c:pt idx="0">
                  <c:v>19.5</c:v>
                </c:pt>
                <c:pt idx="1">
                  <c:v>22</c:v>
                </c:pt>
                <c:pt idx="2">
                  <c:v>27.7</c:v>
                </c:pt>
                <c:pt idx="3">
                  <c:v>31.7</c:v>
                </c:pt>
                <c:pt idx="4">
                  <c:v>36.200000000000003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94756704"/>
        <c:axId val="-194767584"/>
        <c:axId val="0"/>
      </c:bar3DChart>
      <c:catAx>
        <c:axId val="-19475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767584"/>
        <c:crosses val="autoZero"/>
        <c:auto val="1"/>
        <c:lblAlgn val="ctr"/>
        <c:lblOffset val="100"/>
        <c:noMultiLvlLbl val="0"/>
      </c:catAx>
      <c:valAx>
        <c:axId val="-19476758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-19475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Lankomumo rodiklis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(Alytaus!$B$10,Alytaus!$B$8,Alytaus!$B$9,Alytaus!$B$12,Alytaus!$B$11)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(Alytaus!$G$10,Alytaus!$G$8,Alytaus!$G$9,Alytaus!$G$12,Alytaus!$G$11)</c:f>
              <c:numCache>
                <c:formatCode>0.0</c:formatCode>
                <c:ptCount val="5"/>
                <c:pt idx="0">
                  <c:v>13.7</c:v>
                </c:pt>
                <c:pt idx="1">
                  <c:v>15.3</c:v>
                </c:pt>
                <c:pt idx="2">
                  <c:v>17.399999999999999</c:v>
                </c:pt>
                <c:pt idx="3">
                  <c:v>18.100000000000001</c:v>
                </c:pt>
                <c:pt idx="4">
                  <c:v>18.8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94754528"/>
        <c:axId val="-194755616"/>
        <c:axId val="0"/>
      </c:bar3DChart>
      <c:catAx>
        <c:axId val="-194754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755616"/>
        <c:crosses val="autoZero"/>
        <c:auto val="1"/>
        <c:lblAlgn val="ctr"/>
        <c:lblOffset val="100"/>
        <c:noMultiLvlLbl val="0"/>
      </c:catAx>
      <c:valAx>
        <c:axId val="-19475561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-19475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Skaitomumo rodiklis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(Vilniaus!$B$14,Vilniaus!$B$16,Vilniaus!$B$8,Vilniaus!$B$9,Vilniaus!$B$11,Vilniaus!$B$10,Vilniaus!$B$13,Vilniaus!$B$12)</c:f>
              <c:strCache>
                <c:ptCount val="8"/>
                <c:pt idx="0">
                  <c:v>Vilniaus r.</c:v>
                </c:pt>
                <c:pt idx="1">
                  <c:v>Vilniaus m.</c:v>
                </c:pt>
                <c:pt idx="2">
                  <c:v>Elektrėnai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Ukmergė</c:v>
                </c:pt>
                <c:pt idx="7">
                  <c:v>Trakai</c:v>
                </c:pt>
              </c:strCache>
            </c:strRef>
          </c:cat>
          <c:val>
            <c:numRef>
              <c:f>(Vilniaus!$C$14,Vilniaus!$C$16,Vilniaus!$C$8,Vilniaus!$C$9,Vilniaus!$C$11,Vilniaus!$C$10,Vilniaus!$C$13,Vilniaus!$C$12)</c:f>
              <c:numCache>
                <c:formatCode>0.0</c:formatCode>
                <c:ptCount val="8"/>
                <c:pt idx="0">
                  <c:v>16.8</c:v>
                </c:pt>
                <c:pt idx="1">
                  <c:v>20.9</c:v>
                </c:pt>
                <c:pt idx="2">
                  <c:v>22.9</c:v>
                </c:pt>
                <c:pt idx="3">
                  <c:v>23.9</c:v>
                </c:pt>
                <c:pt idx="4">
                  <c:v>26.6</c:v>
                </c:pt>
                <c:pt idx="5">
                  <c:v>31.2</c:v>
                </c:pt>
                <c:pt idx="6">
                  <c:v>33.200000000000003</c:v>
                </c:pt>
                <c:pt idx="7">
                  <c:v>34.9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94765952"/>
        <c:axId val="-194760512"/>
        <c:axId val="0"/>
      </c:bar3DChart>
      <c:catAx>
        <c:axId val="-194765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760512"/>
        <c:crosses val="autoZero"/>
        <c:auto val="1"/>
        <c:lblAlgn val="ctr"/>
        <c:lblOffset val="100"/>
        <c:noMultiLvlLbl val="0"/>
      </c:catAx>
      <c:valAx>
        <c:axId val="-19476051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-19476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Lankomumo rodiklis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(Vilniaus!$B$14,Vilniaus!$B$9,Vilniaus!$B$16,Vilniaus!$B$11,Vilniaus!$B$12,Vilniaus!$B$8,Vilniaus!$B$13,Vilniaus!$B$10)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Vilniaus m.</c:v>
                </c:pt>
                <c:pt idx="3">
                  <c:v>Švenčionys</c:v>
                </c:pt>
                <c:pt idx="4">
                  <c:v>Trakai</c:v>
                </c:pt>
                <c:pt idx="5">
                  <c:v>Elektrėnai</c:v>
                </c:pt>
                <c:pt idx="6">
                  <c:v>Ukmergė</c:v>
                </c:pt>
                <c:pt idx="7">
                  <c:v>Širvintos</c:v>
                </c:pt>
              </c:strCache>
            </c:strRef>
          </c:cat>
          <c:val>
            <c:numRef>
              <c:f>(Vilniaus!$G$14,Vilniaus!$G$9,Vilniaus!$G$16,Vilniaus!$G$11,Vilniaus!$G$12,Vilniaus!$G$8,Vilniaus!$G$13,Vilniaus!$G$10)</c:f>
              <c:numCache>
                <c:formatCode>0.0</c:formatCode>
                <c:ptCount val="8"/>
                <c:pt idx="0">
                  <c:v>7.4</c:v>
                </c:pt>
                <c:pt idx="1">
                  <c:v>11.9</c:v>
                </c:pt>
                <c:pt idx="2">
                  <c:v>13.5</c:v>
                </c:pt>
                <c:pt idx="3">
                  <c:v>13.7</c:v>
                </c:pt>
                <c:pt idx="4">
                  <c:v>16.100000000000001</c:v>
                </c:pt>
                <c:pt idx="5">
                  <c:v>17.7</c:v>
                </c:pt>
                <c:pt idx="6">
                  <c:v>20.9</c:v>
                </c:pt>
                <c:pt idx="7">
                  <c:v>22.8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94764864"/>
        <c:axId val="-194763232"/>
        <c:axId val="0"/>
      </c:bar3DChart>
      <c:catAx>
        <c:axId val="-194764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763232"/>
        <c:crosses val="autoZero"/>
        <c:auto val="1"/>
        <c:lblAlgn val="ctr"/>
        <c:lblOffset val="100"/>
        <c:noMultiLvlLbl val="0"/>
      </c:catAx>
      <c:valAx>
        <c:axId val="-19476323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-19476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Skaitomumo rodiklis Alytaus apskrities bibliotekose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1443055555555557"/>
          <c:y val="3.7036904761904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0.0</c:formatCode>
                <c:ptCount val="5"/>
                <c:pt idx="0">
                  <c:v>19.64</c:v>
                </c:pt>
                <c:pt idx="1">
                  <c:v>21.5</c:v>
                </c:pt>
                <c:pt idx="2">
                  <c:v>26.7</c:v>
                </c:pt>
                <c:pt idx="3">
                  <c:v>32.5</c:v>
                </c:pt>
                <c:pt idx="4">
                  <c:v>35.4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94753984"/>
        <c:axId val="-194757248"/>
        <c:axId val="0"/>
      </c:bar3DChart>
      <c:catAx>
        <c:axId val="-19475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757248"/>
        <c:crosses val="autoZero"/>
        <c:auto val="1"/>
        <c:lblAlgn val="ctr"/>
        <c:lblOffset val="100"/>
        <c:noMultiLvlLbl val="0"/>
      </c:catAx>
      <c:valAx>
        <c:axId val="-19475724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-19475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40000"/>
          <a:lumOff val="60000"/>
          <a:alpha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Skaitomumo rodiklis Vilniaus apskrities bibliotekose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Lapas1!$A$22:$A$29</c:f>
              <c:strCache>
                <c:ptCount val="8"/>
                <c:pt idx="0">
                  <c:v>Vilniaus r.</c:v>
                </c:pt>
                <c:pt idx="1">
                  <c:v>Elektrėnai</c:v>
                </c:pt>
                <c:pt idx="2">
                  <c:v>Vilniaus m.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Širvintos</c:v>
                </c:pt>
                <c:pt idx="6">
                  <c:v>Ukmergė</c:v>
                </c:pt>
                <c:pt idx="7">
                  <c:v>Trakai</c:v>
                </c:pt>
              </c:strCache>
            </c:strRef>
          </c:cat>
          <c:val>
            <c:numRef>
              <c:f>Lapas1!$B$22:$B$29</c:f>
              <c:numCache>
                <c:formatCode>0.0</c:formatCode>
                <c:ptCount val="8"/>
                <c:pt idx="0">
                  <c:v>15</c:v>
                </c:pt>
                <c:pt idx="1">
                  <c:v>22.6</c:v>
                </c:pt>
                <c:pt idx="2">
                  <c:v>22.8</c:v>
                </c:pt>
                <c:pt idx="3">
                  <c:v>23.9</c:v>
                </c:pt>
                <c:pt idx="4">
                  <c:v>24.3</c:v>
                </c:pt>
                <c:pt idx="5">
                  <c:v>29.8</c:v>
                </c:pt>
                <c:pt idx="6">
                  <c:v>31.8</c:v>
                </c:pt>
                <c:pt idx="7">
                  <c:v>33.9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768672"/>
        <c:axId val="-194750096"/>
        <c:axId val="0"/>
      </c:bar3DChart>
      <c:catAx>
        <c:axId val="-194768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750096"/>
        <c:crosses val="autoZero"/>
        <c:auto val="1"/>
        <c:lblAlgn val="ctr"/>
        <c:lblOffset val="100"/>
        <c:noMultiLvlLbl val="0"/>
      </c:catAx>
      <c:valAx>
        <c:axId val="-19475009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-19476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Lankomumo rodiklis Vilniaus apskrities bibliotekose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Lapas1!$A$32:$A$39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Vilniaus m.</c:v>
                </c:pt>
                <c:pt idx="4">
                  <c:v>Trakai</c:v>
                </c:pt>
                <c:pt idx="5">
                  <c:v>Elektrėnai</c:v>
                </c:pt>
                <c:pt idx="6">
                  <c:v>Ukmergė</c:v>
                </c:pt>
                <c:pt idx="7">
                  <c:v>Širvintos</c:v>
                </c:pt>
              </c:strCache>
            </c:strRef>
          </c:cat>
          <c:val>
            <c:numRef>
              <c:f>Lapas1!$B$32:$B$39</c:f>
              <c:numCache>
                <c:formatCode>0.0</c:formatCode>
                <c:ptCount val="8"/>
                <c:pt idx="0">
                  <c:v>6.7</c:v>
                </c:pt>
                <c:pt idx="1">
                  <c:v>12</c:v>
                </c:pt>
                <c:pt idx="2">
                  <c:v>12.2</c:v>
                </c:pt>
                <c:pt idx="3">
                  <c:v>14.6</c:v>
                </c:pt>
                <c:pt idx="4">
                  <c:v>16.100000000000001</c:v>
                </c:pt>
                <c:pt idx="5">
                  <c:v>16.8</c:v>
                </c:pt>
                <c:pt idx="6">
                  <c:v>21.4</c:v>
                </c:pt>
                <c:pt idx="7">
                  <c:v>22.6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34783568"/>
        <c:axId val="-34773232"/>
        <c:axId val="0"/>
      </c:bar3DChart>
      <c:catAx>
        <c:axId val="-34783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4773232"/>
        <c:crosses val="autoZero"/>
        <c:auto val="1"/>
        <c:lblAlgn val="ctr"/>
        <c:lblOffset val="100"/>
        <c:noMultiLvlLbl val="0"/>
      </c:catAx>
      <c:valAx>
        <c:axId val="-3477323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-3478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51289</xdr:colOff>
      <xdr:row>13</xdr:row>
      <xdr:rowOff>115765</xdr:rowOff>
    </xdr:from>
    <xdr:to>
      <xdr:col>7</xdr:col>
      <xdr:colOff>25443</xdr:colOff>
      <xdr:row>26</xdr:row>
      <xdr:rowOff>159265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84259</xdr:colOff>
      <xdr:row>13</xdr:row>
      <xdr:rowOff>115765</xdr:rowOff>
    </xdr:from>
    <xdr:to>
      <xdr:col>13</xdr:col>
      <xdr:colOff>483374</xdr:colOff>
      <xdr:row>26</xdr:row>
      <xdr:rowOff>159265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18</xdr:row>
      <xdr:rowOff>13189</xdr:rowOff>
    </xdr:from>
    <xdr:to>
      <xdr:col>6</xdr:col>
      <xdr:colOff>563970</xdr:colOff>
      <xdr:row>31</xdr:row>
      <xdr:rowOff>56689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25643</xdr:colOff>
      <xdr:row>18</xdr:row>
      <xdr:rowOff>13188</xdr:rowOff>
    </xdr:from>
    <xdr:to>
      <xdr:col>13</xdr:col>
      <xdr:colOff>424759</xdr:colOff>
      <xdr:row>31</xdr:row>
      <xdr:rowOff>56688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9</xdr:row>
      <xdr:rowOff>223837</xdr:rowOff>
    </xdr:from>
    <xdr:to>
      <xdr:col>12</xdr:col>
      <xdr:colOff>66225</xdr:colOff>
      <xdr:row>20</xdr:row>
      <xdr:rowOff>114937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21</xdr:row>
      <xdr:rowOff>33337</xdr:rowOff>
    </xdr:from>
    <xdr:to>
      <xdr:col>12</xdr:col>
      <xdr:colOff>388125</xdr:colOff>
      <xdr:row>30</xdr:row>
      <xdr:rowOff>172087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590550</xdr:colOff>
      <xdr:row>33</xdr:row>
      <xdr:rowOff>100012</xdr:rowOff>
    </xdr:from>
    <xdr:to>
      <xdr:col>11</xdr:col>
      <xdr:colOff>283350</xdr:colOff>
      <xdr:row>44</xdr:row>
      <xdr:rowOff>124462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Q14"/>
  <sheetViews>
    <sheetView showGridLines="0" zoomScale="130" zoomScaleNormal="130" workbookViewId="0">
      <selection activeCell="M8" sqref="M8"/>
    </sheetView>
  </sheetViews>
  <sheetFormatPr defaultColWidth="8.85546875" defaultRowHeight="15" x14ac:dyDescent="0.25"/>
  <cols>
    <col min="1" max="1" width="4" style="1" customWidth="1"/>
    <col min="2" max="2" width="11.28515625" style="1" customWidth="1"/>
    <col min="3" max="11" width="8.85546875" style="1"/>
    <col min="12" max="12" width="8.5703125" style="1" customWidth="1"/>
    <col min="13" max="13" width="10.28515625" style="1" customWidth="1"/>
    <col min="14" max="16384" width="8.85546875" style="1"/>
  </cols>
  <sheetData>
    <row r="2" spans="1:17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43"/>
      <c r="L2" s="43" t="s">
        <v>29</v>
      </c>
      <c r="M2" s="43" t="s">
        <v>34</v>
      </c>
      <c r="N2" s="43"/>
      <c r="O2" s="43"/>
      <c r="P2" s="43" t="s">
        <v>4</v>
      </c>
      <c r="Q2" s="43"/>
    </row>
    <row r="3" spans="1:17" x14ac:dyDescent="0.25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43" t="s">
        <v>30</v>
      </c>
      <c r="L3" s="44">
        <v>1269149</v>
      </c>
      <c r="M3" s="44">
        <v>43641</v>
      </c>
      <c r="N3" s="45">
        <f>L3/M3</f>
        <v>29.08157466602507</v>
      </c>
      <c r="O3" s="43">
        <v>731161</v>
      </c>
      <c r="P3" s="45">
        <f>O3/M3</f>
        <v>16.753992804931144</v>
      </c>
      <c r="Q3" s="43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43" t="s">
        <v>7</v>
      </c>
      <c r="L4" s="43">
        <v>761696</v>
      </c>
      <c r="M4" s="43">
        <v>22494</v>
      </c>
      <c r="N4" s="45">
        <f t="shared" ref="N4:N6" si="0">L4/M4</f>
        <v>33.862185471681336</v>
      </c>
      <c r="O4" s="43">
        <v>351689</v>
      </c>
      <c r="P4" s="45">
        <f t="shared" ref="P4:P6" si="1">O4/M4</f>
        <v>15.634791499955544</v>
      </c>
      <c r="Q4" s="43"/>
    </row>
    <row r="5" spans="1:17" x14ac:dyDescent="0.25">
      <c r="A5" s="31" t="s">
        <v>1</v>
      </c>
      <c r="B5" s="11" t="s">
        <v>2</v>
      </c>
      <c r="C5" s="34" t="s">
        <v>3</v>
      </c>
      <c r="D5" s="34"/>
      <c r="E5" s="34"/>
      <c r="F5" s="34"/>
      <c r="G5" s="34" t="s">
        <v>4</v>
      </c>
      <c r="H5" s="34"/>
      <c r="I5" s="34"/>
      <c r="J5" s="34"/>
      <c r="K5" s="43" t="s">
        <v>32</v>
      </c>
      <c r="L5" s="43">
        <v>160881</v>
      </c>
      <c r="M5" s="43">
        <v>5830</v>
      </c>
      <c r="N5" s="45">
        <f t="shared" si="0"/>
        <v>27.595368782161234</v>
      </c>
      <c r="O5" s="43">
        <v>88052</v>
      </c>
      <c r="P5" s="45">
        <f t="shared" si="1"/>
        <v>15.103259005145798</v>
      </c>
      <c r="Q5" s="43"/>
    </row>
    <row r="6" spans="1:17" x14ac:dyDescent="0.25">
      <c r="A6" s="32"/>
      <c r="B6" s="12" t="s">
        <v>5</v>
      </c>
      <c r="C6" s="13" t="s">
        <v>6</v>
      </c>
      <c r="D6" s="26" t="s">
        <v>7</v>
      </c>
      <c r="E6" s="26" t="s">
        <v>8</v>
      </c>
      <c r="F6" s="26" t="s">
        <v>9</v>
      </c>
      <c r="G6" s="13" t="s">
        <v>6</v>
      </c>
      <c r="H6" s="26" t="s">
        <v>7</v>
      </c>
      <c r="I6" s="26" t="s">
        <v>8</v>
      </c>
      <c r="J6" s="26" t="s">
        <v>9</v>
      </c>
      <c r="K6" s="43" t="s">
        <v>33</v>
      </c>
      <c r="L6" s="43">
        <v>346572</v>
      </c>
      <c r="M6" s="43">
        <v>15317</v>
      </c>
      <c r="N6" s="45">
        <f t="shared" si="0"/>
        <v>22.626624012535093</v>
      </c>
      <c r="O6" s="43">
        <v>291420</v>
      </c>
      <c r="P6" s="45">
        <f t="shared" si="1"/>
        <v>19.025918913625382</v>
      </c>
      <c r="Q6" s="43"/>
    </row>
    <row r="7" spans="1:17" x14ac:dyDescent="0.25">
      <c r="A7" s="33"/>
      <c r="B7" s="12" t="s">
        <v>10</v>
      </c>
      <c r="C7" s="14" t="s">
        <v>11</v>
      </c>
      <c r="D7" s="27"/>
      <c r="E7" s="27"/>
      <c r="F7" s="27"/>
      <c r="G7" s="14" t="s">
        <v>11</v>
      </c>
      <c r="H7" s="27"/>
      <c r="I7" s="27"/>
      <c r="J7" s="27"/>
    </row>
    <row r="8" spans="1:17" x14ac:dyDescent="0.25">
      <c r="A8" s="15">
        <v>1</v>
      </c>
      <c r="B8" s="16" t="s">
        <v>12</v>
      </c>
      <c r="C8" s="41">
        <v>31.7</v>
      </c>
      <c r="D8" s="41">
        <v>34.5</v>
      </c>
      <c r="E8" s="41">
        <v>26.7</v>
      </c>
      <c r="F8" s="41" t="s">
        <v>26</v>
      </c>
      <c r="G8" s="41">
        <v>15.3</v>
      </c>
      <c r="H8" s="41">
        <v>16.3</v>
      </c>
      <c r="I8" s="41">
        <v>13.3</v>
      </c>
      <c r="J8" s="41" t="s">
        <v>26</v>
      </c>
    </row>
    <row r="9" spans="1:17" x14ac:dyDescent="0.25">
      <c r="A9" s="15">
        <v>2</v>
      </c>
      <c r="B9" s="17" t="s">
        <v>13</v>
      </c>
      <c r="C9" s="41">
        <v>36.200000000000003</v>
      </c>
      <c r="D9" s="41">
        <v>47.9</v>
      </c>
      <c r="E9" s="41">
        <v>33</v>
      </c>
      <c r="F9" s="41">
        <v>23.2</v>
      </c>
      <c r="G9" s="41">
        <v>17.399999999999999</v>
      </c>
      <c r="H9" s="41">
        <v>16</v>
      </c>
      <c r="I9" s="41">
        <v>20.7</v>
      </c>
      <c r="J9" s="41">
        <v>18.3</v>
      </c>
      <c r="K9" s="8"/>
    </row>
    <row r="10" spans="1:17" x14ac:dyDescent="0.25">
      <c r="A10" s="15">
        <v>3</v>
      </c>
      <c r="B10" s="17" t="s">
        <v>14</v>
      </c>
      <c r="C10" s="41">
        <v>19.5</v>
      </c>
      <c r="D10" s="41">
        <v>15.8</v>
      </c>
      <c r="E10" s="41">
        <v>13.4</v>
      </c>
      <c r="F10" s="41">
        <v>36.9</v>
      </c>
      <c r="G10" s="41">
        <v>13.7</v>
      </c>
      <c r="H10" s="41">
        <v>10.7</v>
      </c>
      <c r="I10" s="41">
        <v>7.8</v>
      </c>
      <c r="J10" s="41">
        <v>33.4</v>
      </c>
      <c r="K10" s="8"/>
    </row>
    <row r="11" spans="1:17" x14ac:dyDescent="0.25">
      <c r="A11" s="15">
        <v>4</v>
      </c>
      <c r="B11" s="17" t="s">
        <v>15</v>
      </c>
      <c r="C11" s="41">
        <v>22</v>
      </c>
      <c r="D11" s="41">
        <v>20.5</v>
      </c>
      <c r="E11" s="41">
        <v>35.299999999999997</v>
      </c>
      <c r="F11" s="41">
        <v>20.7</v>
      </c>
      <c r="G11" s="41">
        <v>18.8</v>
      </c>
      <c r="H11" s="41">
        <v>16.5</v>
      </c>
      <c r="I11" s="41">
        <v>25</v>
      </c>
      <c r="J11" s="41">
        <v>19</v>
      </c>
      <c r="K11" s="8"/>
    </row>
    <row r="12" spans="1:17" ht="15.75" thickBot="1" x14ac:dyDescent="0.3">
      <c r="A12" s="15">
        <v>5</v>
      </c>
      <c r="B12" s="17" t="s">
        <v>16</v>
      </c>
      <c r="C12" s="41">
        <v>27.7</v>
      </c>
      <c r="D12" s="41">
        <v>37.9</v>
      </c>
      <c r="E12" s="41" t="s">
        <v>26</v>
      </c>
      <c r="F12" s="41">
        <v>20.3</v>
      </c>
      <c r="G12" s="41">
        <v>18.100000000000001</v>
      </c>
      <c r="H12" s="41">
        <v>19.899999999999999</v>
      </c>
      <c r="I12" s="41" t="s">
        <v>26</v>
      </c>
      <c r="J12" s="42">
        <v>16.7</v>
      </c>
    </row>
    <row r="13" spans="1:17" ht="15.75" thickBot="1" x14ac:dyDescent="0.3">
      <c r="A13" s="28" t="s">
        <v>17</v>
      </c>
      <c r="B13" s="29"/>
      <c r="C13" s="18">
        <v>29</v>
      </c>
      <c r="D13" s="18">
        <v>33.799999999999997</v>
      </c>
      <c r="E13" s="18">
        <v>27.6</v>
      </c>
      <c r="F13" s="18">
        <v>22.6</v>
      </c>
      <c r="G13" s="18">
        <v>16.7</v>
      </c>
      <c r="H13" s="18">
        <v>15.6</v>
      </c>
      <c r="I13" s="18">
        <v>15.1</v>
      </c>
      <c r="J13" s="18">
        <v>19</v>
      </c>
      <c r="K13" s="9"/>
    </row>
    <row r="14" spans="1:1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</sheetData>
  <sortState ref="B41:C44">
    <sortCondition ref="C39"/>
  </sortState>
  <mergeCells count="12">
    <mergeCell ref="J6:J7"/>
    <mergeCell ref="A13:B13"/>
    <mergeCell ref="A2:J2"/>
    <mergeCell ref="A3:J3"/>
    <mergeCell ref="A5:A7"/>
    <mergeCell ref="C5:F5"/>
    <mergeCell ref="G5:J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8"/>
  <sheetViews>
    <sheetView tabSelected="1" zoomScale="130" zoomScaleNormal="130" workbookViewId="0">
      <selection activeCell="M9" sqref="M9"/>
    </sheetView>
  </sheetViews>
  <sheetFormatPr defaultColWidth="8.85546875" defaultRowHeight="15" x14ac:dyDescent="0.25"/>
  <cols>
    <col min="1" max="1" width="3.7109375" style="1" customWidth="1"/>
    <col min="2" max="2" width="12.28515625" style="1" customWidth="1"/>
    <col min="3" max="16384" width="8.85546875" style="1"/>
  </cols>
  <sheetData>
    <row r="1" spans="1:18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8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8" x14ac:dyDescent="0.25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  <c r="K3" s="43"/>
      <c r="L3" s="43" t="s">
        <v>29</v>
      </c>
      <c r="M3" s="43" t="s">
        <v>34</v>
      </c>
      <c r="N3" s="43"/>
      <c r="O3" s="43"/>
      <c r="P3" s="43" t="s">
        <v>4</v>
      </c>
      <c r="Q3" s="43"/>
      <c r="R3" s="43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43" t="s">
        <v>30</v>
      </c>
      <c r="L4" s="43">
        <v>2678873</v>
      </c>
      <c r="M4" s="43">
        <v>111801</v>
      </c>
      <c r="N4" s="45">
        <f>L4/M4</f>
        <v>23.961082637901271</v>
      </c>
      <c r="O4" s="43"/>
      <c r="P4" s="43">
        <v>1615448</v>
      </c>
      <c r="Q4" s="45">
        <f>P4/M4</f>
        <v>14.449316195740646</v>
      </c>
      <c r="R4" s="43"/>
    </row>
    <row r="5" spans="1:18" ht="26.25" x14ac:dyDescent="0.25">
      <c r="A5" s="23" t="s">
        <v>1</v>
      </c>
      <c r="B5" s="11" t="s">
        <v>2</v>
      </c>
      <c r="C5" s="37" t="s">
        <v>3</v>
      </c>
      <c r="D5" s="38"/>
      <c r="E5" s="38"/>
      <c r="F5" s="39"/>
      <c r="G5" s="37" t="s">
        <v>4</v>
      </c>
      <c r="H5" s="38"/>
      <c r="I5" s="38"/>
      <c r="J5" s="39"/>
      <c r="K5" s="43" t="s">
        <v>31</v>
      </c>
      <c r="L5" s="43">
        <v>558527</v>
      </c>
      <c r="M5" s="43">
        <v>19803</v>
      </c>
      <c r="N5" s="45">
        <f t="shared" ref="N5:N7" si="0">L5/M5</f>
        <v>28.204160985709237</v>
      </c>
      <c r="O5" s="43"/>
      <c r="P5" s="43">
        <v>333989</v>
      </c>
      <c r="Q5" s="45">
        <f t="shared" ref="Q5:Q7" si="1">P5/M5</f>
        <v>16.865575922839973</v>
      </c>
      <c r="R5" s="43"/>
    </row>
    <row r="6" spans="1:18" x14ac:dyDescent="0.25">
      <c r="A6" s="24"/>
      <c r="B6" s="12" t="s">
        <v>5</v>
      </c>
      <c r="C6" s="13" t="s">
        <v>6</v>
      </c>
      <c r="D6" s="26" t="s">
        <v>7</v>
      </c>
      <c r="E6" s="26" t="s">
        <v>8</v>
      </c>
      <c r="F6" s="26" t="s">
        <v>9</v>
      </c>
      <c r="G6" s="13" t="s">
        <v>6</v>
      </c>
      <c r="H6" s="26" t="s">
        <v>7</v>
      </c>
      <c r="I6" s="26" t="s">
        <v>8</v>
      </c>
      <c r="J6" s="26" t="s">
        <v>9</v>
      </c>
      <c r="K6" s="43" t="s">
        <v>32</v>
      </c>
      <c r="L6" s="43">
        <v>1451355</v>
      </c>
      <c r="M6" s="43">
        <v>63641</v>
      </c>
      <c r="N6" s="45">
        <f t="shared" si="0"/>
        <v>22.80534561053409</v>
      </c>
      <c r="O6" s="43"/>
      <c r="P6" s="43">
        <v>857384</v>
      </c>
      <c r="Q6" s="45">
        <f t="shared" si="1"/>
        <v>13.472195597177921</v>
      </c>
      <c r="R6" s="43"/>
    </row>
    <row r="7" spans="1:18" x14ac:dyDescent="0.25">
      <c r="A7" s="25"/>
      <c r="B7" s="12" t="s">
        <v>10</v>
      </c>
      <c r="C7" s="14" t="s">
        <v>11</v>
      </c>
      <c r="D7" s="40"/>
      <c r="E7" s="40"/>
      <c r="F7" s="40"/>
      <c r="G7" s="14" t="s">
        <v>11</v>
      </c>
      <c r="H7" s="40"/>
      <c r="I7" s="40"/>
      <c r="J7" s="40"/>
      <c r="K7" s="43" t="s">
        <v>33</v>
      </c>
      <c r="L7" s="43">
        <v>668991</v>
      </c>
      <c r="M7" s="43">
        <v>28357</v>
      </c>
      <c r="N7" s="45">
        <f t="shared" si="0"/>
        <v>23.591741016327539</v>
      </c>
      <c r="O7" s="43"/>
      <c r="P7" s="43">
        <v>424075</v>
      </c>
      <c r="Q7" s="45">
        <f t="shared" si="1"/>
        <v>14.954861233557851</v>
      </c>
      <c r="R7" s="43"/>
    </row>
    <row r="8" spans="1:18" x14ac:dyDescent="0.25">
      <c r="A8" s="15">
        <v>1</v>
      </c>
      <c r="B8" s="16" t="s">
        <v>18</v>
      </c>
      <c r="C8" s="41">
        <v>22.9</v>
      </c>
      <c r="D8" s="41">
        <v>18.399999999999999</v>
      </c>
      <c r="E8" s="41">
        <v>20.2</v>
      </c>
      <c r="F8" s="41">
        <v>34.200000000000003</v>
      </c>
      <c r="G8" s="41">
        <v>17.7</v>
      </c>
      <c r="H8" s="41">
        <v>14.1</v>
      </c>
      <c r="I8" s="41">
        <v>16.8</v>
      </c>
      <c r="J8" s="41">
        <v>25.8</v>
      </c>
      <c r="K8" s="43"/>
      <c r="L8" s="43"/>
      <c r="M8" s="43"/>
      <c r="N8" s="43"/>
      <c r="O8" s="43"/>
      <c r="P8" s="43"/>
      <c r="Q8" s="43"/>
      <c r="R8" s="43"/>
    </row>
    <row r="9" spans="1:18" x14ac:dyDescent="0.25">
      <c r="A9" s="15">
        <v>2</v>
      </c>
      <c r="B9" s="17" t="s">
        <v>19</v>
      </c>
      <c r="C9" s="41">
        <v>23.9</v>
      </c>
      <c r="D9" s="41">
        <v>30.6</v>
      </c>
      <c r="E9" s="41">
        <v>35.5</v>
      </c>
      <c r="F9" s="41">
        <v>18.7</v>
      </c>
      <c r="G9" s="41">
        <v>11.9</v>
      </c>
      <c r="H9" s="41">
        <v>12.7</v>
      </c>
      <c r="I9" s="41">
        <v>18.100000000000001</v>
      </c>
      <c r="J9" s="41">
        <v>10</v>
      </c>
      <c r="K9" s="43"/>
      <c r="L9" s="43">
        <v>1505467</v>
      </c>
      <c r="M9" s="43">
        <v>55819</v>
      </c>
      <c r="N9" s="45">
        <f>L9/M9</f>
        <v>26.970511832888445</v>
      </c>
      <c r="O9" s="43"/>
      <c r="P9" s="43">
        <v>855133</v>
      </c>
      <c r="Q9" s="45">
        <f>P9/M9</f>
        <v>15.319747756140382</v>
      </c>
      <c r="R9" s="43"/>
    </row>
    <row r="10" spans="1:18" x14ac:dyDescent="0.25">
      <c r="A10" s="15">
        <v>3</v>
      </c>
      <c r="B10" s="17" t="s">
        <v>20</v>
      </c>
      <c r="C10" s="41">
        <v>31.2</v>
      </c>
      <c r="D10" s="41">
        <v>27.6</v>
      </c>
      <c r="E10" s="41" t="s">
        <v>26</v>
      </c>
      <c r="F10" s="41">
        <v>33.200000000000003</v>
      </c>
      <c r="G10" s="41">
        <v>22.8</v>
      </c>
      <c r="H10" s="41">
        <v>20.7</v>
      </c>
      <c r="I10" s="41" t="s">
        <v>26</v>
      </c>
      <c r="J10" s="41">
        <v>24</v>
      </c>
      <c r="K10" s="43"/>
      <c r="L10" s="43">
        <v>487380</v>
      </c>
      <c r="M10" s="43">
        <v>15987</v>
      </c>
      <c r="N10" s="45">
        <f t="shared" ref="N10:N12" si="2">L10/M10</f>
        <v>30.486019891161568</v>
      </c>
      <c r="O10" s="43"/>
      <c r="P10" s="43">
        <v>273154</v>
      </c>
      <c r="Q10" s="45">
        <f t="shared" ref="Q10:Q12" si="3">P10/M10</f>
        <v>17.08600738099706</v>
      </c>
      <c r="R10" s="43"/>
    </row>
    <row r="11" spans="1:18" x14ac:dyDescent="0.25">
      <c r="A11" s="15">
        <v>4</v>
      </c>
      <c r="B11" s="17" t="s">
        <v>21</v>
      </c>
      <c r="C11" s="41">
        <v>26.6</v>
      </c>
      <c r="D11" s="41">
        <v>33.200000000000003</v>
      </c>
      <c r="E11" s="41">
        <v>29</v>
      </c>
      <c r="F11" s="41">
        <v>21.5</v>
      </c>
      <c r="G11" s="41">
        <v>13.7</v>
      </c>
      <c r="H11" s="41">
        <v>26.2</v>
      </c>
      <c r="I11" s="41">
        <v>11.4</v>
      </c>
      <c r="J11" s="41">
        <v>11.1</v>
      </c>
      <c r="K11" s="43"/>
      <c r="L11" s="43">
        <v>349096</v>
      </c>
      <c r="M11" s="43">
        <v>11475</v>
      </c>
      <c r="N11" s="45">
        <f t="shared" si="2"/>
        <v>30.422309368191723</v>
      </c>
      <c r="O11" s="43"/>
      <c r="P11" s="43">
        <v>157904</v>
      </c>
      <c r="Q11" s="45">
        <f t="shared" si="3"/>
        <v>13.760697167755991</v>
      </c>
      <c r="R11" s="43"/>
    </row>
    <row r="12" spans="1:18" x14ac:dyDescent="0.25">
      <c r="A12" s="15">
        <v>5</v>
      </c>
      <c r="B12" s="17" t="s">
        <v>22</v>
      </c>
      <c r="C12" s="41">
        <v>34.9</v>
      </c>
      <c r="D12" s="41">
        <v>42.2</v>
      </c>
      <c r="E12" s="41">
        <v>37.299999999999997</v>
      </c>
      <c r="F12" s="41">
        <v>28.7</v>
      </c>
      <c r="G12" s="41">
        <v>16.100000000000001</v>
      </c>
      <c r="H12" s="41">
        <v>21.8</v>
      </c>
      <c r="I12" s="41">
        <v>13.3</v>
      </c>
      <c r="J12" s="41">
        <v>15.7</v>
      </c>
      <c r="K12" s="43"/>
      <c r="L12" s="43">
        <v>668991</v>
      </c>
      <c r="M12" s="43">
        <v>28357</v>
      </c>
      <c r="N12" s="45">
        <f t="shared" si="2"/>
        <v>23.591741016327539</v>
      </c>
      <c r="O12" s="43"/>
      <c r="P12" s="43">
        <v>424075</v>
      </c>
      <c r="Q12" s="45">
        <f t="shared" si="3"/>
        <v>14.954861233557851</v>
      </c>
      <c r="R12" s="43"/>
    </row>
    <row r="13" spans="1:18" x14ac:dyDescent="0.25">
      <c r="A13" s="15">
        <v>6</v>
      </c>
      <c r="B13" s="17" t="s">
        <v>23</v>
      </c>
      <c r="C13" s="41">
        <v>33.200000000000003</v>
      </c>
      <c r="D13" s="41">
        <v>42.5</v>
      </c>
      <c r="E13" s="41" t="s">
        <v>26</v>
      </c>
      <c r="F13" s="41">
        <v>25.8</v>
      </c>
      <c r="G13" s="41">
        <v>20.9</v>
      </c>
      <c r="H13" s="41">
        <v>18.8</v>
      </c>
      <c r="I13" s="41" t="s">
        <v>26</v>
      </c>
      <c r="J13" s="41">
        <v>22.7</v>
      </c>
    </row>
    <row r="14" spans="1:18" x14ac:dyDescent="0.25">
      <c r="A14" s="15">
        <v>7</v>
      </c>
      <c r="B14" s="17" t="s">
        <v>25</v>
      </c>
      <c r="C14" s="41">
        <v>16.8</v>
      </c>
      <c r="D14" s="41">
        <v>14.1</v>
      </c>
      <c r="E14" s="41">
        <v>23.8</v>
      </c>
      <c r="F14" s="41">
        <v>15.9</v>
      </c>
      <c r="G14" s="41">
        <v>7.4</v>
      </c>
      <c r="H14" s="41">
        <v>6.8</v>
      </c>
      <c r="I14" s="41">
        <v>11</v>
      </c>
      <c r="J14" s="41">
        <v>6.8</v>
      </c>
    </row>
    <row r="15" spans="1:18" x14ac:dyDescent="0.25">
      <c r="A15" s="35" t="s">
        <v>17</v>
      </c>
      <c r="B15" s="36"/>
      <c r="C15" s="19">
        <v>26.9</v>
      </c>
      <c r="D15" s="19">
        <v>30.4</v>
      </c>
      <c r="E15" s="19">
        <v>30.4</v>
      </c>
      <c r="F15" s="19">
        <v>23.5</v>
      </c>
      <c r="G15" s="19">
        <v>15.3</v>
      </c>
      <c r="H15" s="19">
        <v>17</v>
      </c>
      <c r="I15" s="19">
        <v>13.7</v>
      </c>
      <c r="J15" s="19">
        <v>14.9</v>
      </c>
    </row>
    <row r="16" spans="1:18" ht="15.75" thickBot="1" x14ac:dyDescent="0.3">
      <c r="A16" s="12">
        <v>8</v>
      </c>
      <c r="B16" s="20" t="s">
        <v>24</v>
      </c>
      <c r="C16" s="42">
        <v>20.9</v>
      </c>
      <c r="D16" s="42">
        <v>18.600000000000001</v>
      </c>
      <c r="E16" s="42">
        <v>21.1</v>
      </c>
      <c r="F16" s="42" t="s">
        <v>26</v>
      </c>
      <c r="G16" s="42">
        <v>13.5</v>
      </c>
      <c r="H16" s="42">
        <v>15.9</v>
      </c>
      <c r="I16" s="42">
        <v>13.4</v>
      </c>
      <c r="J16" s="46" t="s">
        <v>26</v>
      </c>
    </row>
    <row r="17" spans="1:10" ht="15.75" thickBot="1" x14ac:dyDescent="0.3">
      <c r="A17" s="28" t="s">
        <v>17</v>
      </c>
      <c r="B17" s="29"/>
      <c r="C17" s="18">
        <v>23.9</v>
      </c>
      <c r="D17" s="18">
        <v>28.2</v>
      </c>
      <c r="E17" s="18">
        <v>22.8</v>
      </c>
      <c r="F17" s="18">
        <v>23.5</v>
      </c>
      <c r="G17" s="18">
        <v>14.4</v>
      </c>
      <c r="H17" s="18">
        <v>16.8</v>
      </c>
      <c r="I17" s="18">
        <v>13.4</v>
      </c>
      <c r="J17" s="18">
        <v>14.9</v>
      </c>
    </row>
    <row r="18" spans="1:10" x14ac:dyDescent="0.25">
      <c r="A18" s="21"/>
      <c r="B18" s="22"/>
      <c r="C18" s="22"/>
      <c r="D18" s="22"/>
      <c r="E18" s="22"/>
      <c r="F18" s="22"/>
      <c r="G18" s="22"/>
      <c r="H18" s="22"/>
      <c r="I18" s="3"/>
      <c r="J18" s="3"/>
    </row>
  </sheetData>
  <sortState ref="B48:C50">
    <sortCondition ref="B48"/>
  </sortState>
  <mergeCells count="12">
    <mergeCell ref="A15:B15"/>
    <mergeCell ref="A17:B17"/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9"/>
  <sheetViews>
    <sheetView topLeftCell="B22" workbookViewId="0">
      <selection activeCell="O30" sqref="O30"/>
    </sheetView>
  </sheetViews>
  <sheetFormatPr defaultRowHeight="15" x14ac:dyDescent="0.25"/>
  <sheetData>
    <row r="3" spans="1:2" x14ac:dyDescent="0.25">
      <c r="A3" s="5" t="s">
        <v>14</v>
      </c>
      <c r="B3" s="7">
        <v>19.64</v>
      </c>
    </row>
    <row r="4" spans="1:2" ht="25.5" x14ac:dyDescent="0.25">
      <c r="A4" s="5" t="s">
        <v>15</v>
      </c>
      <c r="B4" s="7">
        <v>21.5</v>
      </c>
    </row>
    <row r="5" spans="1:2" x14ac:dyDescent="0.25">
      <c r="A5" s="5" t="s">
        <v>16</v>
      </c>
      <c r="B5" s="7">
        <v>26.7</v>
      </c>
    </row>
    <row r="6" spans="1:2" x14ac:dyDescent="0.25">
      <c r="A6" s="4" t="s">
        <v>12</v>
      </c>
      <c r="B6" s="7">
        <v>32.5</v>
      </c>
    </row>
    <row r="7" spans="1:2" ht="25.5" x14ac:dyDescent="0.25">
      <c r="A7" s="5" t="s">
        <v>13</v>
      </c>
      <c r="B7" s="7">
        <v>35.4</v>
      </c>
    </row>
    <row r="9" spans="1:2" x14ac:dyDescent="0.25">
      <c r="A9" s="5" t="s">
        <v>16</v>
      </c>
      <c r="B9" s="7">
        <v>13.98</v>
      </c>
    </row>
    <row r="10" spans="1:2" ht="25.5" x14ac:dyDescent="0.25">
      <c r="A10" s="5" t="s">
        <v>13</v>
      </c>
      <c r="B10" s="7">
        <v>16.5</v>
      </c>
    </row>
    <row r="11" spans="1:2" x14ac:dyDescent="0.25">
      <c r="A11" s="5" t="s">
        <v>15</v>
      </c>
      <c r="B11" s="7">
        <v>17</v>
      </c>
    </row>
    <row r="12" spans="1:2" x14ac:dyDescent="0.25">
      <c r="A12" s="4" t="s">
        <v>12</v>
      </c>
      <c r="B12" s="7">
        <v>17.899999999999999</v>
      </c>
    </row>
    <row r="13" spans="1:2" ht="25.5" x14ac:dyDescent="0.25">
      <c r="A13" s="5" t="s">
        <v>14</v>
      </c>
      <c r="B13" s="7">
        <v>18.899999999999999</v>
      </c>
    </row>
    <row r="15" spans="1:2" ht="25.5" x14ac:dyDescent="0.25">
      <c r="A15" s="5" t="s">
        <v>14</v>
      </c>
      <c r="B15" s="7">
        <v>13.98</v>
      </c>
    </row>
    <row r="16" spans="1:2" x14ac:dyDescent="0.25">
      <c r="A16" s="4" t="s">
        <v>12</v>
      </c>
      <c r="B16" s="7">
        <v>16.5</v>
      </c>
    </row>
    <row r="17" spans="1:2" ht="25.5" x14ac:dyDescent="0.25">
      <c r="A17" s="5" t="s">
        <v>15</v>
      </c>
      <c r="B17" s="7">
        <v>17</v>
      </c>
    </row>
    <row r="18" spans="1:2" x14ac:dyDescent="0.25">
      <c r="A18" s="5" t="s">
        <v>13</v>
      </c>
      <c r="B18" s="7">
        <v>17.899999999999999</v>
      </c>
    </row>
    <row r="19" spans="1:2" x14ac:dyDescent="0.25">
      <c r="A19" s="5" t="s">
        <v>16</v>
      </c>
      <c r="B19" s="7">
        <v>18.899999999999999</v>
      </c>
    </row>
    <row r="22" spans="1:2" ht="25.5" x14ac:dyDescent="0.25">
      <c r="A22" s="5" t="s">
        <v>25</v>
      </c>
      <c r="B22" s="7">
        <v>15</v>
      </c>
    </row>
    <row r="23" spans="1:2" ht="25.5" x14ac:dyDescent="0.25">
      <c r="A23" s="4" t="s">
        <v>18</v>
      </c>
      <c r="B23" s="7">
        <v>22.6</v>
      </c>
    </row>
    <row r="24" spans="1:2" x14ac:dyDescent="0.25">
      <c r="A24" s="5" t="s">
        <v>24</v>
      </c>
      <c r="B24" s="7">
        <v>22.8</v>
      </c>
    </row>
    <row r="25" spans="1:2" ht="25.5" x14ac:dyDescent="0.25">
      <c r="A25" s="5" t="s">
        <v>21</v>
      </c>
      <c r="B25" s="7">
        <v>23.9</v>
      </c>
    </row>
    <row r="26" spans="1:2" ht="25.5" x14ac:dyDescent="0.25">
      <c r="A26" s="5" t="s">
        <v>19</v>
      </c>
      <c r="B26" s="7">
        <v>24.3</v>
      </c>
    </row>
    <row r="27" spans="1:2" x14ac:dyDescent="0.25">
      <c r="A27" s="5" t="s">
        <v>20</v>
      </c>
      <c r="B27" s="7">
        <v>29.8</v>
      </c>
    </row>
    <row r="28" spans="1:2" x14ac:dyDescent="0.25">
      <c r="A28" s="5" t="s">
        <v>23</v>
      </c>
      <c r="B28" s="7">
        <v>31.8</v>
      </c>
    </row>
    <row r="29" spans="1:2" ht="25.5" x14ac:dyDescent="0.25">
      <c r="A29" s="6" t="s">
        <v>22</v>
      </c>
      <c r="B29" s="10">
        <v>33.9</v>
      </c>
    </row>
    <row r="32" spans="1:2" ht="25.5" x14ac:dyDescent="0.25">
      <c r="A32" s="5" t="s">
        <v>25</v>
      </c>
      <c r="B32" s="7">
        <v>6.7</v>
      </c>
    </row>
    <row r="33" spans="1:2" ht="25.5" x14ac:dyDescent="0.25">
      <c r="A33" s="5" t="s">
        <v>19</v>
      </c>
      <c r="B33" s="7">
        <v>12</v>
      </c>
    </row>
    <row r="34" spans="1:2" ht="25.5" x14ac:dyDescent="0.25">
      <c r="A34" s="5" t="s">
        <v>21</v>
      </c>
      <c r="B34" s="7">
        <v>12.2</v>
      </c>
    </row>
    <row r="35" spans="1:2" ht="25.5" x14ac:dyDescent="0.25">
      <c r="A35" s="5" t="s">
        <v>24</v>
      </c>
      <c r="B35" s="7">
        <v>14.6</v>
      </c>
    </row>
    <row r="36" spans="1:2" x14ac:dyDescent="0.25">
      <c r="A36" s="5" t="s">
        <v>22</v>
      </c>
      <c r="B36" s="7">
        <v>16.100000000000001</v>
      </c>
    </row>
    <row r="37" spans="1:2" ht="25.5" x14ac:dyDescent="0.25">
      <c r="A37" s="4" t="s">
        <v>18</v>
      </c>
      <c r="B37" s="7">
        <v>16.8</v>
      </c>
    </row>
    <row r="38" spans="1:2" x14ac:dyDescent="0.25">
      <c r="A38" s="5" t="s">
        <v>23</v>
      </c>
      <c r="B38" s="7">
        <v>21.4</v>
      </c>
    </row>
    <row r="39" spans="1:2" x14ac:dyDescent="0.25">
      <c r="A39" s="6" t="s">
        <v>20</v>
      </c>
      <c r="B39" s="10">
        <v>22.6</v>
      </c>
    </row>
  </sheetData>
  <sortState ref="A32:B39">
    <sortCondition ref="B32:B3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2014-05-23T09:04:05Z</cp:lastPrinted>
  <dcterms:created xsi:type="dcterms:W3CDTF">2014-01-10T06:31:11Z</dcterms:created>
  <dcterms:modified xsi:type="dcterms:W3CDTF">2016-06-13T13:28:58Z</dcterms:modified>
</cp:coreProperties>
</file>