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H7" i="2" l="1"/>
  <c r="C12" i="1" l="1"/>
  <c r="D11" i="1" l="1"/>
  <c r="C11" i="1" s="1"/>
  <c r="E12" i="1"/>
  <c r="F12" i="1"/>
  <c r="G12" i="1"/>
  <c r="H12" i="1"/>
  <c r="I12" i="1"/>
  <c r="J12" i="1"/>
  <c r="K12" i="1"/>
  <c r="D12" i="1"/>
  <c r="C9" i="1" l="1"/>
  <c r="C7" i="1"/>
  <c r="F16" i="2"/>
  <c r="J16" i="2"/>
  <c r="E14" i="2"/>
  <c r="E16" i="2" s="1"/>
  <c r="F14" i="2"/>
  <c r="G14" i="2"/>
  <c r="G16" i="2" s="1"/>
  <c r="I14" i="2"/>
  <c r="I16" i="2" s="1"/>
  <c r="J14" i="2"/>
  <c r="K14" i="2"/>
  <c r="K16" i="2" s="1"/>
  <c r="D13" i="2"/>
  <c r="D10" i="2"/>
  <c r="D9" i="2"/>
  <c r="H9" i="2"/>
  <c r="H8" i="2"/>
  <c r="H10" i="2"/>
  <c r="H11" i="2"/>
  <c r="H13" i="2"/>
  <c r="D8" i="2"/>
  <c r="C8" i="2" s="1"/>
  <c r="D11" i="2"/>
  <c r="C12" i="2"/>
  <c r="D7" i="2"/>
  <c r="D14" i="2" s="1"/>
  <c r="D16" i="2" s="1"/>
  <c r="C7" i="2" l="1"/>
  <c r="H14" i="2"/>
  <c r="H16" i="2" s="1"/>
  <c r="C10" i="2"/>
  <c r="C13" i="2"/>
  <c r="C11" i="2"/>
  <c r="C9" i="2"/>
  <c r="C14" i="2" l="1"/>
  <c r="C16" i="2" s="1"/>
</calcChain>
</file>

<file path=xl/sharedStrings.xml><?xml version="1.0" encoding="utf-8"?>
<sst xmlns="http://schemas.openxmlformats.org/spreadsheetml/2006/main" count="63" uniqueCount="28">
  <si>
    <t>Eil. Nr.</t>
  </si>
  <si>
    <t>Savivaldybių viešosios bibliotekos</t>
  </si>
  <si>
    <t>Iš viso straipsnių</t>
  </si>
  <si>
    <t>Bibliotekų darbuotojų straipsniai</t>
  </si>
  <si>
    <t>Ne bibliotekų darbuotojų straipsniai</t>
  </si>
  <si>
    <t>Iš viso</t>
  </si>
  <si>
    <t>Respublik. spaudoje</t>
  </si>
  <si>
    <t>Vietinėje spaudoje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</si>
  <si>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</si>
  <si>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</si>
  <si>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</si>
  <si>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</si>
  <si>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</si>
  <si>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</si>
  <si>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</si>
  <si>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Vilniaus m.*</t>
  </si>
  <si>
    <t>nėra duom.</t>
  </si>
  <si>
    <t>Iš viso:</t>
  </si>
  <si>
    <t xml:space="preserve">* Įskaitant straipsnius internete </t>
  </si>
  <si>
    <t>Alytaus m.</t>
  </si>
  <si>
    <t>Alytaus r.</t>
  </si>
  <si>
    <t>Druskininkai</t>
  </si>
  <si>
    <t>Lazdijai</t>
  </si>
  <si>
    <t>Varėna</t>
  </si>
  <si>
    <t>Interneto šaltiniuose</t>
  </si>
  <si>
    <t>3.14. STRAIPSNIAI APIE ALYTAUS APSKRITIES SAVIVALDYBIŲ VIEŠĄSIAS BIBLIOTEKAS 2012 M.</t>
  </si>
  <si>
    <t>3.14. STRAIPSNIAI APIE VILNIAUS APSKRITIES SAVIVALDYBIŲ VIEŠĄSIAS BIBLIOTEKAS 2012 M.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</si>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</sst>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E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right"/>
    </xf>
    <xf numFmtId="0" fontId="3" fillId="3" borderId="5" xfId="0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right" vertical="top" wrapText="1"/>
    </xf>
    <xf numFmtId="0" fontId="3" fillId="4" borderId="9" xfId="0" applyFont="1" applyFill="1" applyBorder="1" applyAlignment="1"/>
    <xf numFmtId="0" fontId="2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2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K12"/>
  <sheetViews>
    <sheetView tabSelected="1" workbookViewId="0">
      <selection activeCell="C18" sqref="C18"/>
    </sheetView>
  </sheetViews>
  <sheetFormatPr defaultRowHeight="14.4" x14ac:dyDescent="0.3"/>
  <cols>
    <col min="1" max="1" width="4.88671875" style="1" customWidth="1"/>
    <col min="2" max="2" width="12.33203125" style="1" customWidth="1"/>
    <col min="3" max="16384" width="8.88671875" style="1"/>
  </cols>
  <sheetData>
    <row r="2" spans="1:11" x14ac:dyDescent="0.3">
      <c r="A2" s="18" t="s">
        <v>25</v>
      </c>
      <c r="B2" s="19"/>
      <c r="C2" s="19"/>
      <c r="D2" s="19"/>
      <c r="E2" s="19"/>
      <c r="F2" s="19"/>
      <c r="G2" s="19"/>
      <c r="H2" s="19"/>
      <c r="I2" s="19"/>
      <c r="J2" s="20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14.4" customHeight="1" x14ac:dyDescent="0.3">
      <c r="A4" s="21" t="s">
        <v>0</v>
      </c>
      <c r="B4" s="21" t="s">
        <v>1</v>
      </c>
      <c r="C4" s="21" t="s">
        <v>2</v>
      </c>
      <c r="D4" s="24" t="s">
        <v>3</v>
      </c>
      <c r="E4" s="24"/>
      <c r="F4" s="24"/>
      <c r="G4" s="24"/>
      <c r="H4" s="24" t="s">
        <v>4</v>
      </c>
      <c r="I4" s="24"/>
      <c r="J4" s="24"/>
      <c r="K4" s="24"/>
    </row>
    <row r="5" spans="1:11" ht="14.4" customHeight="1" x14ac:dyDescent="0.3">
      <c r="A5" s="22"/>
      <c r="B5" s="22"/>
      <c r="C5" s="22"/>
      <c r="D5" s="21" t="s">
        <v>5</v>
      </c>
      <c r="E5" s="21" t="s">
        <v>6</v>
      </c>
      <c r="F5" s="21" t="s">
        <v>7</v>
      </c>
      <c r="G5" s="21" t="s">
        <v>24</v>
      </c>
      <c r="H5" s="21" t="s">
        <v>5</v>
      </c>
      <c r="I5" s="21" t="s">
        <v>6</v>
      </c>
      <c r="J5" s="21" t="s">
        <v>7</v>
      </c>
      <c r="K5" s="21" t="s">
        <v>24</v>
      </c>
    </row>
    <row r="6" spans="1:11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3">
      <c r="A7" s="3">
        <v>1</v>
      </c>
      <c r="B7" s="4" t="s">
        <v>19</v>
      </c>
      <c r="C7" s="5">
        <f>D7+H7</f>
        <v>76</v>
      </c>
      <c r="D7" s="5">
        <v>48</v>
      </c>
      <c r="E7" s="5">
        <v>2</v>
      </c>
      <c r="F7" s="5">
        <v>13</v>
      </c>
      <c r="G7" s="5">
        <v>33</v>
      </c>
      <c r="H7" s="5">
        <v>28</v>
      </c>
      <c r="I7" s="5">
        <v>2</v>
      </c>
      <c r="J7" s="5">
        <v>11</v>
      </c>
      <c r="K7" s="5">
        <v>15</v>
      </c>
    </row>
    <row r="8" spans="1:11" x14ac:dyDescent="0.3">
      <c r="A8" s="3">
        <v>2</v>
      </c>
      <c r="B8" s="6" t="s">
        <v>20</v>
      </c>
      <c r="C8" s="5" t="s">
        <v>27</v>
      </c>
      <c r="D8" s="5" t="s">
        <v>27</v>
      </c>
      <c r="E8" s="5" t="s">
        <v>27</v>
      </c>
      <c r="F8" s="5" t="s">
        <v>27</v>
      </c>
      <c r="G8" s="5" t="s">
        <v>27</v>
      </c>
      <c r="H8" s="5" t="s">
        <v>27</v>
      </c>
      <c r="I8" s="5" t="s">
        <v>27</v>
      </c>
      <c r="J8" s="5" t="s">
        <v>27</v>
      </c>
      <c r="K8" s="5" t="s">
        <v>27</v>
      </c>
    </row>
    <row r="9" spans="1:11" x14ac:dyDescent="0.3">
      <c r="A9" s="3">
        <v>3</v>
      </c>
      <c r="B9" s="6" t="s">
        <v>21</v>
      </c>
      <c r="C9" s="5">
        <f t="shared" ref="C9:C11" si="0">D9+H9</f>
        <v>102</v>
      </c>
      <c r="D9" s="5">
        <v>21</v>
      </c>
      <c r="E9" s="5">
        <v>1</v>
      </c>
      <c r="F9" s="5">
        <v>5</v>
      </c>
      <c r="G9" s="5">
        <v>15</v>
      </c>
      <c r="H9" s="5">
        <v>81</v>
      </c>
      <c r="I9" s="5">
        <v>10</v>
      </c>
      <c r="J9" s="5">
        <v>51</v>
      </c>
      <c r="K9" s="5">
        <v>20</v>
      </c>
    </row>
    <row r="10" spans="1:11" x14ac:dyDescent="0.3">
      <c r="A10" s="3">
        <v>4</v>
      </c>
      <c r="B10" s="6" t="s">
        <v>22</v>
      </c>
      <c r="C10" s="5">
        <v>37</v>
      </c>
      <c r="D10" s="5" t="s">
        <v>27</v>
      </c>
      <c r="E10" s="5" t="s">
        <v>27</v>
      </c>
      <c r="F10" s="5" t="s">
        <v>27</v>
      </c>
      <c r="G10" s="5" t="s">
        <v>27</v>
      </c>
      <c r="H10" s="5" t="s">
        <v>27</v>
      </c>
      <c r="I10" s="5" t="s">
        <v>27</v>
      </c>
      <c r="J10" s="5" t="s">
        <v>27</v>
      </c>
      <c r="K10" s="5" t="s">
        <v>27</v>
      </c>
    </row>
    <row r="11" spans="1:11" ht="15" thickBot="1" x14ac:dyDescent="0.35">
      <c r="A11" s="3">
        <v>5</v>
      </c>
      <c r="B11" s="6" t="s">
        <v>23</v>
      </c>
      <c r="C11" s="7">
        <f t="shared" si="0"/>
        <v>235</v>
      </c>
      <c r="D11" s="7">
        <f>SUM(E11:G11)</f>
        <v>200</v>
      </c>
      <c r="E11" s="7">
        <v>10</v>
      </c>
      <c r="F11" s="7">
        <v>190</v>
      </c>
      <c r="G11" s="7">
        <v>0</v>
      </c>
      <c r="H11" s="7">
        <v>35</v>
      </c>
      <c r="I11" s="7">
        <v>10</v>
      </c>
      <c r="J11" s="7">
        <v>25</v>
      </c>
      <c r="K11" s="7">
        <v>0</v>
      </c>
    </row>
    <row r="12" spans="1:11" ht="15" thickBot="1" x14ac:dyDescent="0.35">
      <c r="A12" s="16" t="s">
        <v>17</v>
      </c>
      <c r="B12" s="17"/>
      <c r="C12" s="8">
        <f>SUM(C7:C11)</f>
        <v>450</v>
      </c>
      <c r="D12" s="8">
        <f>SUM(D7:D11)</f>
        <v>269</v>
      </c>
      <c r="E12" s="8">
        <f t="shared" ref="E12:K12" si="1">SUM(E7:E11)</f>
        <v>13</v>
      </c>
      <c r="F12" s="8">
        <f t="shared" si="1"/>
        <v>208</v>
      </c>
      <c r="G12" s="8">
        <f t="shared" si="1"/>
        <v>48</v>
      </c>
      <c r="H12" s="8">
        <f t="shared" si="1"/>
        <v>144</v>
      </c>
      <c r="I12" s="8">
        <f t="shared" si="1"/>
        <v>22</v>
      </c>
      <c r="J12" s="8">
        <f t="shared" si="1"/>
        <v>87</v>
      </c>
      <c r="K12" s="8">
        <f t="shared" si="1"/>
        <v>35</v>
      </c>
    </row>
  </sheetData>
  <mergeCells count="15">
    <mergeCell ref="A12:B12"/>
    <mergeCell ref="A2:J2"/>
    <mergeCell ref="A4:A6"/>
    <mergeCell ref="B4:B6"/>
    <mergeCell ref="C4:C6"/>
    <mergeCell ref="D4:G4"/>
    <mergeCell ref="H4:K4"/>
    <mergeCell ref="D5:D6"/>
    <mergeCell ref="J5:J6"/>
    <mergeCell ref="K5:K6"/>
    <mergeCell ref="E5:E6"/>
    <mergeCell ref="F5:F6"/>
    <mergeCell ref="G5:G6"/>
    <mergeCell ref="H5:H6"/>
    <mergeCell ref="I5:I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L18"/>
  <sheetViews>
    <sheetView zoomScaleNormal="100" workbookViewId="0">
      <selection activeCell="K20" sqref="K20"/>
    </sheetView>
  </sheetViews>
  <sheetFormatPr defaultRowHeight="14.4" x14ac:dyDescent="0.3"/>
  <cols>
    <col min="1" max="1" width="2.77734375" style="1" customWidth="1"/>
    <col min="2" max="2" width="11" style="1" customWidth="1"/>
    <col min="3" max="6" width="8.88671875" style="1"/>
    <col min="7" max="7" width="9.5546875" style="1" customWidth="1"/>
    <col min="8" max="10" width="8.88671875" style="1"/>
    <col min="11" max="11" width="10.6640625" style="1" customWidth="1"/>
    <col min="12" max="16384" width="8.88671875" style="1"/>
  </cols>
  <sheetData>
    <row r="2" spans="1:12" x14ac:dyDescent="0.3">
      <c r="A2" s="18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x14ac:dyDescent="0.3">
      <c r="A4" s="21" t="s">
        <v>0</v>
      </c>
      <c r="B4" s="21" t="s">
        <v>1</v>
      </c>
      <c r="C4" s="21" t="s">
        <v>2</v>
      </c>
      <c r="D4" s="24" t="s">
        <v>3</v>
      </c>
      <c r="E4" s="24"/>
      <c r="F4" s="24"/>
      <c r="G4" s="24"/>
      <c r="H4" s="24" t="s">
        <v>4</v>
      </c>
      <c r="I4" s="24"/>
      <c r="J4" s="24"/>
      <c r="K4" s="24"/>
    </row>
    <row r="5" spans="1:12" x14ac:dyDescent="0.3">
      <c r="A5" s="22"/>
      <c r="B5" s="22"/>
      <c r="C5" s="22"/>
      <c r="D5" s="21" t="s">
        <v>5</v>
      </c>
      <c r="E5" s="21" t="s">
        <v>6</v>
      </c>
      <c r="F5" s="21" t="s">
        <v>7</v>
      </c>
      <c r="G5" s="21" t="s">
        <v>24</v>
      </c>
      <c r="H5" s="21" t="s">
        <v>5</v>
      </c>
      <c r="I5" s="21" t="s">
        <v>6</v>
      </c>
      <c r="J5" s="21" t="s">
        <v>7</v>
      </c>
      <c r="K5" s="21" t="s">
        <v>24</v>
      </c>
    </row>
    <row r="6" spans="1:12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2" x14ac:dyDescent="0.3">
      <c r="A7" s="3">
        <v>1</v>
      </c>
      <c r="B7" s="4" t="s">
        <v>8</v>
      </c>
      <c r="C7" s="5">
        <f>D7+H7</f>
        <v>96</v>
      </c>
      <c r="D7" s="5">
        <f>E7+F7</f>
        <v>9</v>
      </c>
      <c r="E7" s="5">
        <v>0</v>
      </c>
      <c r="F7" s="5">
        <v>9</v>
      </c>
      <c r="G7" s="5">
        <v>0</v>
      </c>
      <c r="H7" s="5">
        <f>I7+J7+K7</f>
        <v>87</v>
      </c>
      <c r="I7" s="5">
        <v>6</v>
      </c>
      <c r="J7" s="5">
        <v>68</v>
      </c>
      <c r="K7" s="5">
        <v>13</v>
      </c>
    </row>
    <row r="8" spans="1:12" x14ac:dyDescent="0.3">
      <c r="A8" s="3">
        <v>2</v>
      </c>
      <c r="B8" s="6" t="s">
        <v>9</v>
      </c>
      <c r="C8" s="5">
        <f t="shared" ref="C8:C13" si="0">D8+H8</f>
        <v>14</v>
      </c>
      <c r="D8" s="5">
        <f t="shared" ref="D8:D12" si="1">E8+F8</f>
        <v>0</v>
      </c>
      <c r="E8" s="5">
        <v>0</v>
      </c>
      <c r="F8" s="5">
        <v>0</v>
      </c>
      <c r="G8" s="5">
        <v>0</v>
      </c>
      <c r="H8" s="5">
        <f t="shared" ref="H8:H13" si="2">I8+J8</f>
        <v>14</v>
      </c>
      <c r="I8" s="5">
        <v>1</v>
      </c>
      <c r="J8" s="5">
        <v>13</v>
      </c>
      <c r="K8" s="5">
        <v>0</v>
      </c>
    </row>
    <row r="9" spans="1:12" x14ac:dyDescent="0.3">
      <c r="A9" s="3">
        <v>3</v>
      </c>
      <c r="B9" s="6" t="s">
        <v>10</v>
      </c>
      <c r="C9" s="5">
        <f t="shared" si="0"/>
        <v>90</v>
      </c>
      <c r="D9" s="5">
        <f>E9+F9+G9</f>
        <v>68</v>
      </c>
      <c r="E9" s="5">
        <v>1</v>
      </c>
      <c r="F9" s="5">
        <v>37</v>
      </c>
      <c r="G9" s="5">
        <v>30</v>
      </c>
      <c r="H9" s="5">
        <f>I9+J9+K9</f>
        <v>22</v>
      </c>
      <c r="I9" s="5">
        <v>1</v>
      </c>
      <c r="J9" s="5">
        <v>14</v>
      </c>
      <c r="K9" s="5">
        <v>7</v>
      </c>
    </row>
    <row r="10" spans="1:12" x14ac:dyDescent="0.3">
      <c r="A10" s="3">
        <v>4</v>
      </c>
      <c r="B10" s="6" t="s">
        <v>11</v>
      </c>
      <c r="C10" s="5">
        <f t="shared" si="0"/>
        <v>145</v>
      </c>
      <c r="D10" s="5">
        <f>E10+F10+G10</f>
        <v>122</v>
      </c>
      <c r="E10" s="5">
        <v>0</v>
      </c>
      <c r="F10" s="5">
        <v>9</v>
      </c>
      <c r="G10" s="5">
        <v>113</v>
      </c>
      <c r="H10" s="5">
        <f t="shared" si="2"/>
        <v>23</v>
      </c>
      <c r="I10" s="5">
        <v>1</v>
      </c>
      <c r="J10" s="5">
        <v>22</v>
      </c>
      <c r="K10" s="5">
        <v>0</v>
      </c>
    </row>
    <row r="11" spans="1:12" x14ac:dyDescent="0.3">
      <c r="A11" s="3">
        <v>5</v>
      </c>
      <c r="B11" s="6" t="s">
        <v>12</v>
      </c>
      <c r="C11" s="5">
        <f t="shared" si="0"/>
        <v>116</v>
      </c>
      <c r="D11" s="5">
        <f t="shared" si="1"/>
        <v>72</v>
      </c>
      <c r="E11" s="5">
        <v>13</v>
      </c>
      <c r="F11" s="5">
        <v>59</v>
      </c>
      <c r="G11" s="5">
        <v>0</v>
      </c>
      <c r="H11" s="5">
        <f t="shared" si="2"/>
        <v>44</v>
      </c>
      <c r="I11" s="5">
        <v>7</v>
      </c>
      <c r="J11" s="5">
        <v>37</v>
      </c>
      <c r="K11" s="5">
        <v>0</v>
      </c>
    </row>
    <row r="12" spans="1:12" x14ac:dyDescent="0.3">
      <c r="A12" s="3">
        <v>6</v>
      </c>
      <c r="B12" s="6" t="s">
        <v>13</v>
      </c>
      <c r="C12" s="5">
        <f t="shared" si="0"/>
        <v>280</v>
      </c>
      <c r="D12" s="5">
        <v>112</v>
      </c>
      <c r="E12" s="12">
        <v>3</v>
      </c>
      <c r="F12" s="12">
        <v>40</v>
      </c>
      <c r="G12" s="12">
        <v>69</v>
      </c>
      <c r="H12" s="5">
        <v>168</v>
      </c>
      <c r="I12" s="12">
        <v>4</v>
      </c>
      <c r="J12" s="12">
        <v>114</v>
      </c>
      <c r="K12" s="12">
        <v>50</v>
      </c>
    </row>
    <row r="13" spans="1:12" x14ac:dyDescent="0.3">
      <c r="A13" s="3">
        <v>7</v>
      </c>
      <c r="B13" s="6" t="s">
        <v>14</v>
      </c>
      <c r="C13" s="5">
        <f t="shared" si="0"/>
        <v>13</v>
      </c>
      <c r="D13" s="5">
        <f>E13+F13+G13</f>
        <v>8</v>
      </c>
      <c r="E13" s="5">
        <v>0</v>
      </c>
      <c r="F13" s="5">
        <v>0</v>
      </c>
      <c r="G13" s="5">
        <v>8</v>
      </c>
      <c r="H13" s="5">
        <f t="shared" si="2"/>
        <v>5</v>
      </c>
      <c r="I13" s="5">
        <v>1</v>
      </c>
      <c r="J13" s="5">
        <v>4</v>
      </c>
      <c r="K13" s="5">
        <v>0</v>
      </c>
    </row>
    <row r="14" spans="1:12" x14ac:dyDescent="0.3">
      <c r="A14" s="25" t="s">
        <v>17</v>
      </c>
      <c r="B14" s="26"/>
      <c r="C14" s="11">
        <f>SUM(C7:C13)</f>
        <v>754</v>
      </c>
      <c r="D14" s="11">
        <f t="shared" ref="D14:K14" si="3">SUM(D7:D13)</f>
        <v>391</v>
      </c>
      <c r="E14" s="11">
        <f t="shared" si="3"/>
        <v>17</v>
      </c>
      <c r="F14" s="11">
        <f t="shared" si="3"/>
        <v>154</v>
      </c>
      <c r="G14" s="11">
        <f t="shared" si="3"/>
        <v>220</v>
      </c>
      <c r="H14" s="11">
        <f t="shared" si="3"/>
        <v>363</v>
      </c>
      <c r="I14" s="11">
        <f t="shared" si="3"/>
        <v>21</v>
      </c>
      <c r="J14" s="11">
        <f t="shared" si="3"/>
        <v>272</v>
      </c>
      <c r="K14" s="11">
        <f t="shared" si="3"/>
        <v>70</v>
      </c>
    </row>
    <row r="15" spans="1:12" ht="14.4" customHeight="1" thickBot="1" x14ac:dyDescent="0.35">
      <c r="A15" s="13">
        <v>8</v>
      </c>
      <c r="B15" s="14" t="s">
        <v>15</v>
      </c>
      <c r="C15" s="12">
        <v>65</v>
      </c>
      <c r="D15" s="27" t="s">
        <v>16</v>
      </c>
      <c r="E15" s="28"/>
      <c r="F15" s="28"/>
      <c r="G15" s="28"/>
      <c r="H15" s="28"/>
      <c r="I15" s="28"/>
      <c r="J15" s="28"/>
      <c r="K15" s="29"/>
    </row>
    <row r="16" spans="1:12" ht="15" thickBot="1" x14ac:dyDescent="0.35">
      <c r="A16" s="16" t="s">
        <v>17</v>
      </c>
      <c r="B16" s="17"/>
      <c r="C16" s="15">
        <f>SUM(C14:C15)</f>
        <v>819</v>
      </c>
      <c r="D16" s="15">
        <f t="shared" ref="D16:K16" si="4">SUM(D14:D15)</f>
        <v>391</v>
      </c>
      <c r="E16" s="15">
        <f t="shared" si="4"/>
        <v>17</v>
      </c>
      <c r="F16" s="15">
        <f t="shared" si="4"/>
        <v>154</v>
      </c>
      <c r="G16" s="15">
        <f t="shared" si="4"/>
        <v>220</v>
      </c>
      <c r="H16" s="15">
        <f t="shared" si="4"/>
        <v>363</v>
      </c>
      <c r="I16" s="15">
        <f t="shared" si="4"/>
        <v>21</v>
      </c>
      <c r="J16" s="15">
        <f t="shared" si="4"/>
        <v>272</v>
      </c>
      <c r="K16" s="15">
        <f t="shared" si="4"/>
        <v>70</v>
      </c>
    </row>
    <row r="17" spans="1:11" x14ac:dyDescent="0.3">
      <c r="A17" s="2"/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3">
      <c r="A18" s="2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mergeCells count="17">
    <mergeCell ref="A2:L2"/>
    <mergeCell ref="A4:A6"/>
    <mergeCell ref="B4:B6"/>
    <mergeCell ref="C4:C6"/>
    <mergeCell ref="D4:G4"/>
    <mergeCell ref="H4:K4"/>
    <mergeCell ref="D5:D6"/>
    <mergeCell ref="E5:E6"/>
    <mergeCell ref="G5:G6"/>
    <mergeCell ref="H5:H6"/>
    <mergeCell ref="F5:F6"/>
    <mergeCell ref="J5:J6"/>
    <mergeCell ref="A16:B16"/>
    <mergeCell ref="A14:B14"/>
    <mergeCell ref="D15:K15"/>
    <mergeCell ref="I5:I6"/>
    <mergeCell ref="K5:K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2013-08-05T06:35:47Z</cp:lastPrinted>
  <dcterms:created xsi:type="dcterms:W3CDTF">2012-12-19T16:14:58Z</dcterms:created>
  <dcterms:modified xsi:type="dcterms:W3CDTF">2013-08-05T06:40:31Z</dcterms:modified>
</cp:coreProperties>
</file>