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demaz\Desktop\statistika2014\"/>
    </mc:Choice>
  </mc:AlternateContent>
  <bookViews>
    <workbookView xWindow="480" yWindow="150" windowWidth="10500" windowHeight="609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S12" i="1" l="1"/>
  <c r="R12" i="1"/>
  <c r="Q12" i="1"/>
  <c r="P12" i="1"/>
  <c r="O12" i="1"/>
  <c r="N12" i="1"/>
  <c r="M12" i="1"/>
  <c r="L12" i="1"/>
  <c r="K12" i="1"/>
  <c r="J12" i="1"/>
  <c r="I12" i="1"/>
  <c r="G12" i="1"/>
  <c r="H12" i="1"/>
  <c r="F12" i="1"/>
  <c r="E12" i="1"/>
  <c r="D12" i="1"/>
  <c r="C12" i="1"/>
  <c r="S14" i="2"/>
  <c r="S16" i="2" s="1"/>
  <c r="R14" i="2"/>
  <c r="R16" i="2" s="1"/>
  <c r="Q14" i="2"/>
  <c r="Q16" i="2" s="1"/>
  <c r="P14" i="2"/>
  <c r="P16" i="2" s="1"/>
  <c r="O14" i="2"/>
  <c r="O16" i="2" s="1"/>
  <c r="N14" i="2"/>
  <c r="N16" i="2" s="1"/>
  <c r="M14" i="2"/>
  <c r="M16" i="2" s="1"/>
  <c r="L14" i="2"/>
  <c r="L16" i="2" s="1"/>
  <c r="K14" i="2"/>
  <c r="K16" i="2" s="1"/>
  <c r="J14" i="2"/>
  <c r="J16" i="2" s="1"/>
  <c r="I14" i="2"/>
  <c r="I16" i="2" s="1"/>
  <c r="H14" i="2"/>
  <c r="H16" i="2" s="1"/>
  <c r="G14" i="2"/>
  <c r="G16" i="2" s="1"/>
  <c r="F14" i="2"/>
  <c r="F16" i="2" s="1"/>
  <c r="E14" i="2"/>
  <c r="E16" i="2" s="1"/>
  <c r="D14" i="2"/>
  <c r="D16" i="2" s="1"/>
  <c r="C14" i="2"/>
  <c r="C16" i="2" s="1"/>
</calcChain>
</file>

<file path=xl/sharedStrings.xml><?xml version="1.0" encoding="utf-8"?>
<sst xmlns="http://schemas.openxmlformats.org/spreadsheetml/2006/main" count="112" uniqueCount="35">
  <si>
    <t>Eil. Nr.</t>
  </si>
  <si>
    <t>Savivaldybių viešosios bibliotekos</t>
  </si>
  <si>
    <t>SVB tinklo bibliotekose</t>
  </si>
  <si>
    <t>VB</t>
  </si>
  <si>
    <t>Miesto fil.</t>
  </si>
  <si>
    <t>Kaimo fil.</t>
  </si>
  <si>
    <t>Renginių lankytojų skaičius</t>
  </si>
  <si>
    <t>Iš viso</t>
  </si>
  <si>
    <t>Komplek-sinių</t>
  </si>
  <si>
    <t>Žodinių</t>
  </si>
  <si>
    <t>Vaizdinių</t>
  </si>
  <si>
    <t>Komplek- sinių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</si>
  <si>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</si>
  <si>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</si>
  <si>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</si>
  <si>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</si>
  <si>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</si>
  <si>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</si>
  <si>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</si>
  <si>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Iš viso:</t>
  </si>
  <si>
    <t>Alytaus m.</t>
  </si>
  <si>
    <t>Alytaus r.</t>
  </si>
  <si>
    <t>Druskininkai</t>
  </si>
  <si>
    <t>Lazdijai</t>
  </si>
  <si>
    <t>Varėna</t>
  </si>
  <si>
    <t>x</t>
  </si>
  <si>
    <t>n.d.</t>
  </si>
  <si>
    <t>0**</t>
  </si>
  <si>
    <t>Vilniaus r.</t>
  </si>
  <si>
    <t>3.13.1. ALYTAUS APSKRITIES SAVIVALDYBIŲ VIEŠŲJŲ BIBLIOTEKŲ RENGINIAI VAIKAMS 2014 M.</t>
  </si>
  <si>
    <t>Vaikams</t>
  </si>
  <si>
    <t>Suaugusiems</t>
  </si>
  <si>
    <r>
      <t>n.d.</t>
    </r>
    <r>
      <rPr>
        <sz val="10"/>
        <color theme="5" tint="-0.499984740745262"/>
        <rFont val="Arial"/>
        <family val="2"/>
        <charset val="186"/>
      </rPr>
      <t xml:space="preserve"> – nėra duomenų.</t>
    </r>
  </si>
  <si>
    <r>
      <rPr>
        <b/>
        <sz val="10"/>
        <color theme="5" tint="-0.499984740745262"/>
        <rFont val="Arial"/>
        <family val="2"/>
        <charset val="186"/>
      </rPr>
      <t xml:space="preserve">**Vilniaus m. </t>
    </r>
    <r>
      <rPr>
        <sz val="10"/>
        <color theme="5" tint="-0.499984740745262"/>
        <rFont val="Arial"/>
        <family val="2"/>
        <charset val="186"/>
      </rPr>
      <t>CB dėl rekonstrukcijos darbų nuo 2007 m. vartotojų neaptarnauja.</t>
    </r>
  </si>
  <si>
    <t>3.13.1. VILNIAUS APSKRITIES SAVIVALDYBIŲ VIEŠŲJŲ BIBLIOTEKŲ RENGINIAI VAIKAMS 2014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</si>
</sst>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b/>
      <sz val="10"/>
      <color rgb="FF8D111A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9" fontId="0" fillId="0" borderId="0" xfId="0" applyNumberFormat="1"/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7" fillId="2" borderId="0" xfId="0" applyFont="1" applyFill="1"/>
    <xf numFmtId="0" fontId="9" fillId="2" borderId="0" xfId="0" applyFont="1" applyFill="1"/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 wrapText="1"/>
    </xf>
    <xf numFmtId="0" fontId="12" fillId="2" borderId="0" xfId="0" applyFont="1" applyFill="1"/>
    <xf numFmtId="0" fontId="8" fillId="2" borderId="0" xfId="0" applyFont="1" applyFill="1" applyAlignment="1">
      <alignment vertical="center"/>
    </xf>
    <xf numFmtId="0" fontId="7" fillId="4" borderId="2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7" fillId="4" borderId="2" xfId="0" applyFont="1" applyFill="1" applyBorder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DFDFD"/>
      <color rgb="FFFFF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 </a:t>
            </a:r>
            <a:r>
              <a:rPr lang="en-US" sz="1400">
                <a:solidFill>
                  <a:schemeClr val="tx1"/>
                </a:solidFill>
              </a:rPr>
              <a:t>Alytaus apskrities bibliotek</a:t>
            </a:r>
            <a:r>
              <a:rPr lang="lt-LT" sz="1400">
                <a:solidFill>
                  <a:schemeClr val="tx1"/>
                </a:solidFill>
              </a:rPr>
              <a:t>ų</a:t>
            </a:r>
            <a:r>
              <a:rPr lang="lt-LT" sz="1400" baseline="0">
                <a:solidFill>
                  <a:schemeClr val="tx1"/>
                </a:solidFill>
              </a:rPr>
              <a:t> renginiai vaikams ir suaugusiems</a:t>
            </a:r>
            <a:endParaRPr lang="en-US" sz="1400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76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76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7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77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77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77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5F845D50-C689-4E8B-9830-06E3F9776925}" type="CATEGORYNAME">
                      <a:rPr lang="en-US"/>
                      <a:pPr/>
                      <a:t>[KATEGORIJOS PAVADINIMAS]</a:t>
                    </a:fld>
                    <a:endParaRPr lang="en-US" baseline="0"/>
                  </a:p>
                  <a:p>
                    <a:fld id="{50834B98-CEC9-4D1E-9C58-212D7E3A2D79}" type="VALUE">
                      <a:rPr lang="en-US" baseline="0"/>
                      <a:pPr/>
                      <a:t>[REIKŠMĖ]</a:t>
                    </a:fld>
                    <a:endParaRPr lang="lt-LT"/>
                  </a:p>
                </c:rich>
              </c:tx>
              <c:dLblPos val="ctr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DF79BD4-130F-4D05-B9F6-E3195BCBD11F}" type="CATEGORYNAME">
                      <a:rPr lang="en-US"/>
                      <a:pPr/>
                      <a:t>[KATEGORIJOS PAVADINIMAS]</a:t>
                    </a:fld>
                    <a:r>
                      <a:rPr lang="en-US" baseline="0"/>
                      <a:t> </a:t>
                    </a:r>
                    <a:fld id="{04F2C454-C12F-40BF-8611-E09A48195DD6}" type="VALUE">
                      <a:rPr lang="en-US" baseline="0"/>
                      <a:pPr/>
                      <a:t>[REIKŠMĖ]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Lapas1!$A$2:$A$3</c:f>
              <c:strCache>
                <c:ptCount val="2"/>
                <c:pt idx="0">
                  <c:v>Vaikams</c:v>
                </c:pt>
                <c:pt idx="1">
                  <c:v>Suaugusiems</c:v>
                </c:pt>
              </c:strCache>
            </c:strRef>
          </c:cat>
          <c:val>
            <c:numRef>
              <c:f>Lapas1!$B$2:$B$3</c:f>
              <c:numCache>
                <c:formatCode>0%</c:formatCode>
                <c:ptCount val="2"/>
                <c:pt idx="0">
                  <c:v>0.43</c:v>
                </c:pt>
                <c:pt idx="1">
                  <c:v>0.56999999999999995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Vilniaus apskrities bibliotek</a:t>
            </a:r>
            <a:r>
              <a:rPr lang="lt-LT" sz="1400">
                <a:solidFill>
                  <a:schemeClr val="tx1"/>
                </a:solidFill>
              </a:rPr>
              <a:t>ų</a:t>
            </a:r>
            <a:r>
              <a:rPr lang="en-US" sz="1400">
                <a:solidFill>
                  <a:schemeClr val="tx1"/>
                </a:solidFill>
              </a:rPr>
              <a:t> renginiai</a:t>
            </a:r>
            <a:r>
              <a:rPr lang="lt-LT" sz="1400">
                <a:solidFill>
                  <a:schemeClr val="tx1"/>
                </a:solidFill>
              </a:rPr>
              <a:t> vaikams ir suaugusiems</a:t>
            </a:r>
          </a:p>
        </c:rich>
      </c:tx>
      <c:layout>
        <c:manualLayout>
          <c:xMode val="edge"/>
          <c:yMode val="edge"/>
          <c:x val="0.1509962962962963"/>
          <c:y val="3.29259259259259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76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76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7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77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77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77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-0.21883587962962964"/>
                  <c:y val="1.6709999999999999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Vaikams</a:t>
                    </a:r>
                  </a:p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 45%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2518946759259259"/>
                  <c:y val="-0.10785777777777777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Suaugusiems</a:t>
                    </a:r>
                  </a:p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55%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Lapas1!$A$6:$A$7</c:f>
              <c:strCache>
                <c:ptCount val="2"/>
                <c:pt idx="0">
                  <c:v>Vaikams</c:v>
                </c:pt>
                <c:pt idx="1">
                  <c:v>Suaugusiems</c:v>
                </c:pt>
              </c:strCache>
            </c:strRef>
          </c:cat>
          <c:val>
            <c:numRef>
              <c:f>Lapas1!$B$6:$B$7</c:f>
              <c:numCache>
                <c:formatCode>0%</c:formatCode>
                <c:ptCount val="2"/>
                <c:pt idx="0">
                  <c:v>0.45</c:v>
                </c:pt>
                <c:pt idx="1">
                  <c:v>0.55000000000000004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 Alytaus apskrities bibliotek</a:t>
            </a:r>
            <a:r>
              <a:rPr lang="lt-LT">
                <a:solidFill>
                  <a:schemeClr val="tx1"/>
                </a:solidFill>
              </a:rPr>
              <a:t>ų</a:t>
            </a:r>
            <a:r>
              <a:rPr lang="lt-LT" baseline="0">
                <a:solidFill>
                  <a:schemeClr val="tx1"/>
                </a:solidFill>
              </a:rPr>
              <a:t> renginiai vaikams ir suaugusiems</a:t>
            </a:r>
            <a:endParaRPr lang="en-US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76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76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7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77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77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77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5F845D50-C689-4E8B-9830-06E3F9776925}" type="CATEGORYNAME">
                      <a:rPr lang="en-US"/>
                      <a:pPr/>
                      <a:t>[KATEGORIJOS PAVADINIMAS]</a:t>
                    </a:fld>
                    <a:r>
                      <a:rPr lang="en-US" baseline="0"/>
                      <a:t>; </a:t>
                    </a:r>
                  </a:p>
                  <a:p>
                    <a:fld id="{50834B98-CEC9-4D1E-9C58-212D7E3A2D79}" type="VALUE">
                      <a:rPr lang="en-US" baseline="0"/>
                      <a:pPr/>
                      <a:t>[REIKŠMĖ]</a:t>
                    </a:fld>
                    <a:endParaRPr lang="lt-LT"/>
                  </a:p>
                </c:rich>
              </c:tx>
              <c:dLblPos val="ctr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DF79BD4-130F-4D05-B9F6-E3195BCBD11F}" type="CATEGORYNAME">
                      <a:rPr lang="en-US"/>
                      <a:pPr/>
                      <a:t>[KATEGORIJOS PAVADINIMAS]</a:t>
                    </a:fld>
                    <a:r>
                      <a:rPr lang="en-US" baseline="0"/>
                      <a:t>; </a:t>
                    </a:r>
                    <a:fld id="{04F2C454-C12F-40BF-8611-E09A48195DD6}" type="VALUE">
                      <a:rPr lang="en-US" baseline="0"/>
                      <a:pPr/>
                      <a:t>[REIKŠMĖ]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Lapas1!$A$2:$A$3</c:f>
              <c:strCache>
                <c:ptCount val="2"/>
                <c:pt idx="0">
                  <c:v>Vaikams</c:v>
                </c:pt>
                <c:pt idx="1">
                  <c:v>Suaugusiems</c:v>
                </c:pt>
              </c:strCache>
            </c:strRef>
          </c:cat>
          <c:val>
            <c:numRef>
              <c:f>Lapas1!$B$2:$B$3</c:f>
              <c:numCache>
                <c:formatCode>0%</c:formatCode>
                <c:ptCount val="2"/>
                <c:pt idx="0">
                  <c:v>0.43</c:v>
                </c:pt>
                <c:pt idx="1">
                  <c:v>0.56999999999999995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Vilniaus apskrities bibliotek</a:t>
            </a:r>
            <a:r>
              <a:rPr lang="lt-LT" sz="1400">
                <a:solidFill>
                  <a:schemeClr val="tx1"/>
                </a:solidFill>
              </a:rPr>
              <a:t>ų</a:t>
            </a:r>
            <a:r>
              <a:rPr lang="en-US" sz="1400">
                <a:solidFill>
                  <a:schemeClr val="tx1"/>
                </a:solidFill>
              </a:rPr>
              <a:t> renginiai</a:t>
            </a:r>
            <a:r>
              <a:rPr lang="lt-LT" sz="1400">
                <a:solidFill>
                  <a:schemeClr val="tx1"/>
                </a:solidFill>
              </a:rPr>
              <a:t> vaikams ir suaugusiems</a:t>
            </a:r>
          </a:p>
        </c:rich>
      </c:tx>
      <c:layout>
        <c:manualLayout>
          <c:xMode val="edge"/>
          <c:yMode val="edge"/>
          <c:x val="0.1509962962962963"/>
          <c:y val="3.29259259259259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76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76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7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77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77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77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-0.21883587962962964"/>
                  <c:y val="1.6709999999999999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Vaikams</a:t>
                    </a:r>
                  </a:p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 45%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2518946759259259"/>
                  <c:y val="-0.10785777777777777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Suaugusiems</a:t>
                    </a:r>
                  </a:p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55%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Lapas1!$A$6:$A$7</c:f>
              <c:strCache>
                <c:ptCount val="2"/>
                <c:pt idx="0">
                  <c:v>Vaikams</c:v>
                </c:pt>
                <c:pt idx="1">
                  <c:v>Suaugusiems</c:v>
                </c:pt>
              </c:strCache>
            </c:strRef>
          </c:cat>
          <c:val>
            <c:numRef>
              <c:f>Lapas1!$B$6:$B$7</c:f>
              <c:numCache>
                <c:formatCode>0%</c:formatCode>
                <c:ptCount val="2"/>
                <c:pt idx="0">
                  <c:v>0.45</c:v>
                </c:pt>
                <c:pt idx="1">
                  <c:v>0.55000000000000004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13</xdr:row>
      <xdr:rowOff>161925</xdr:rowOff>
    </xdr:from>
    <xdr:to>
      <xdr:col>11</xdr:col>
      <xdr:colOff>14700</xdr:colOff>
      <xdr:row>28</xdr:row>
      <xdr:rowOff>4425</xdr:rowOff>
    </xdr:to>
    <xdr:graphicFrame macro="">
      <xdr:nvGraphicFramePr>
        <xdr:cNvPr id="5" name="Diagrama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18</xdr:row>
      <xdr:rowOff>104775</xdr:rowOff>
    </xdr:from>
    <xdr:to>
      <xdr:col>10</xdr:col>
      <xdr:colOff>205200</xdr:colOff>
      <xdr:row>32</xdr:row>
      <xdr:rowOff>137775</xdr:rowOff>
    </xdr:to>
    <xdr:graphicFrame macro="">
      <xdr:nvGraphicFramePr>
        <xdr:cNvPr id="4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1</xdr:row>
      <xdr:rowOff>33337</xdr:rowOff>
    </xdr:from>
    <xdr:to>
      <xdr:col>12</xdr:col>
      <xdr:colOff>490950</xdr:colOff>
      <xdr:row>15</xdr:row>
      <xdr:rowOff>66337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</xdr:colOff>
      <xdr:row>16</xdr:row>
      <xdr:rowOff>133350</xdr:rowOff>
    </xdr:from>
    <xdr:to>
      <xdr:col>12</xdr:col>
      <xdr:colOff>90900</xdr:colOff>
      <xdr:row>30</xdr:row>
      <xdr:rowOff>166350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S29"/>
  <sheetViews>
    <sheetView workbookViewId="0">
      <selection activeCell="P26" sqref="P26"/>
    </sheetView>
  </sheetViews>
  <sheetFormatPr defaultColWidth="8.85546875" defaultRowHeight="15" x14ac:dyDescent="0.25"/>
  <cols>
    <col min="1" max="1" width="3.28515625" style="1" customWidth="1"/>
    <col min="2" max="2" width="10.85546875" style="1" customWidth="1"/>
    <col min="3" max="3" width="5.42578125" style="1" customWidth="1"/>
    <col min="4" max="4" width="6.85546875" style="1" customWidth="1"/>
    <col min="5" max="5" width="6" style="1" customWidth="1"/>
    <col min="6" max="6" width="7.28515625" style="1" customWidth="1"/>
    <col min="7" max="7" width="5.140625" style="1" customWidth="1"/>
    <col min="8" max="8" width="6.7109375" style="1" customWidth="1"/>
    <col min="9" max="9" width="5.28515625" style="1" customWidth="1"/>
    <col min="10" max="10" width="6.7109375" style="1" customWidth="1"/>
    <col min="11" max="11" width="5.28515625" style="1" customWidth="1"/>
    <col min="12" max="12" width="6.85546875" style="1" customWidth="1"/>
    <col min="13" max="13" width="5.7109375" style="1" customWidth="1"/>
    <col min="14" max="14" width="6.5703125" style="1" customWidth="1"/>
    <col min="15" max="15" width="5.28515625" style="1" customWidth="1"/>
    <col min="16" max="16" width="7" style="1" customWidth="1"/>
    <col min="17" max="17" width="5.28515625" style="1" customWidth="1"/>
    <col min="18" max="18" width="6.5703125" style="1" customWidth="1"/>
    <col min="19" max="19" width="8.140625" style="1" customWidth="1"/>
    <col min="20" max="16384" width="8.85546875" style="1"/>
  </cols>
  <sheetData>
    <row r="2" spans="1:19" x14ac:dyDescent="0.25">
      <c r="A2" s="28" t="s">
        <v>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14.4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31" t="s">
        <v>0</v>
      </c>
      <c r="B4" s="31" t="s">
        <v>1</v>
      </c>
      <c r="C4" s="30" t="s">
        <v>2</v>
      </c>
      <c r="D4" s="30"/>
      <c r="E4" s="30"/>
      <c r="F4" s="30"/>
      <c r="G4" s="30" t="s">
        <v>3</v>
      </c>
      <c r="H4" s="30"/>
      <c r="I4" s="30"/>
      <c r="J4" s="30"/>
      <c r="K4" s="30" t="s">
        <v>4</v>
      </c>
      <c r="L4" s="30"/>
      <c r="M4" s="30"/>
      <c r="N4" s="30"/>
      <c r="O4" s="30" t="s">
        <v>5</v>
      </c>
      <c r="P4" s="30"/>
      <c r="Q4" s="30"/>
      <c r="R4" s="30"/>
      <c r="S4" s="31" t="s">
        <v>6</v>
      </c>
    </row>
    <row r="5" spans="1:19" x14ac:dyDescent="0.25">
      <c r="A5" s="32"/>
      <c r="B5" s="32"/>
      <c r="C5" s="26" t="s">
        <v>7</v>
      </c>
      <c r="D5" s="26" t="s">
        <v>8</v>
      </c>
      <c r="E5" s="26" t="s">
        <v>9</v>
      </c>
      <c r="F5" s="26" t="s">
        <v>10</v>
      </c>
      <c r="G5" s="26" t="s">
        <v>7</v>
      </c>
      <c r="H5" s="26" t="s">
        <v>11</v>
      </c>
      <c r="I5" s="26" t="s">
        <v>9</v>
      </c>
      <c r="J5" s="26" t="s">
        <v>10</v>
      </c>
      <c r="K5" s="26" t="s">
        <v>7</v>
      </c>
      <c r="L5" s="26" t="s">
        <v>11</v>
      </c>
      <c r="M5" s="26" t="s">
        <v>9</v>
      </c>
      <c r="N5" s="26" t="s">
        <v>10</v>
      </c>
      <c r="O5" s="26" t="s">
        <v>7</v>
      </c>
      <c r="P5" s="26" t="s">
        <v>11</v>
      </c>
      <c r="Q5" s="26" t="s">
        <v>9</v>
      </c>
      <c r="R5" s="26" t="s">
        <v>10</v>
      </c>
      <c r="S5" s="32"/>
    </row>
    <row r="6" spans="1:19" x14ac:dyDescent="0.25">
      <c r="A6" s="33"/>
      <c r="B6" s="33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33"/>
    </row>
    <row r="7" spans="1:19" ht="14.45" customHeight="1" x14ac:dyDescent="0.25">
      <c r="A7" s="13">
        <v>1</v>
      </c>
      <c r="B7" s="14" t="s">
        <v>20</v>
      </c>
      <c r="C7" s="6">
        <v>73</v>
      </c>
      <c r="D7" s="6">
        <v>9</v>
      </c>
      <c r="E7" s="6">
        <v>28</v>
      </c>
      <c r="F7" s="6">
        <v>36</v>
      </c>
      <c r="G7" s="6">
        <v>33</v>
      </c>
      <c r="H7" s="6">
        <v>3</v>
      </c>
      <c r="I7" s="6">
        <v>19</v>
      </c>
      <c r="J7" s="6">
        <v>11</v>
      </c>
      <c r="K7" s="6">
        <v>40</v>
      </c>
      <c r="L7" s="6">
        <v>6</v>
      </c>
      <c r="M7" s="6">
        <v>9</v>
      </c>
      <c r="N7" s="6">
        <v>25</v>
      </c>
      <c r="O7" s="6" t="s">
        <v>25</v>
      </c>
      <c r="P7" s="6" t="s">
        <v>25</v>
      </c>
      <c r="Q7" s="6" t="s">
        <v>25</v>
      </c>
      <c r="R7" s="6" t="s">
        <v>25</v>
      </c>
      <c r="S7" s="6">
        <v>8320</v>
      </c>
    </row>
    <row r="8" spans="1:19" x14ac:dyDescent="0.25">
      <c r="A8" s="13">
        <v>2</v>
      </c>
      <c r="B8" s="15" t="s">
        <v>21</v>
      </c>
      <c r="C8" s="6">
        <v>283</v>
      </c>
      <c r="D8" s="6">
        <v>17</v>
      </c>
      <c r="E8" s="6">
        <v>111</v>
      </c>
      <c r="F8" s="6">
        <v>155</v>
      </c>
      <c r="G8" s="6">
        <v>4</v>
      </c>
      <c r="H8" s="6" t="s">
        <v>26</v>
      </c>
      <c r="I8" s="6" t="s">
        <v>26</v>
      </c>
      <c r="J8" s="6" t="s">
        <v>26</v>
      </c>
      <c r="K8" s="6">
        <v>22</v>
      </c>
      <c r="L8" s="6" t="s">
        <v>26</v>
      </c>
      <c r="M8" s="6" t="s">
        <v>26</v>
      </c>
      <c r="N8" s="6" t="s">
        <v>26</v>
      </c>
      <c r="O8" s="6">
        <v>257</v>
      </c>
      <c r="P8" s="6" t="s">
        <v>26</v>
      </c>
      <c r="Q8" s="6" t="s">
        <v>26</v>
      </c>
      <c r="R8" s="6" t="s">
        <v>26</v>
      </c>
      <c r="S8" s="6">
        <v>1665</v>
      </c>
    </row>
    <row r="9" spans="1:19" ht="15.6" customHeight="1" x14ac:dyDescent="0.25">
      <c r="A9" s="13">
        <v>3</v>
      </c>
      <c r="B9" s="15" t="s">
        <v>22</v>
      </c>
      <c r="C9" s="6">
        <v>173</v>
      </c>
      <c r="D9" s="6">
        <v>3</v>
      </c>
      <c r="E9" s="6">
        <v>105</v>
      </c>
      <c r="F9" s="6">
        <v>65</v>
      </c>
      <c r="G9" s="6">
        <v>93</v>
      </c>
      <c r="H9" s="6">
        <v>2</v>
      </c>
      <c r="I9" s="6">
        <v>55</v>
      </c>
      <c r="J9" s="6">
        <v>36</v>
      </c>
      <c r="K9" s="6">
        <v>17</v>
      </c>
      <c r="L9" s="6">
        <v>0</v>
      </c>
      <c r="M9" s="6">
        <v>9</v>
      </c>
      <c r="N9" s="6">
        <v>8</v>
      </c>
      <c r="O9" s="6">
        <v>63</v>
      </c>
      <c r="P9" s="6">
        <v>1</v>
      </c>
      <c r="Q9" s="6">
        <v>41</v>
      </c>
      <c r="R9" s="6">
        <v>21</v>
      </c>
      <c r="S9" s="6">
        <v>2348</v>
      </c>
    </row>
    <row r="10" spans="1:19" x14ac:dyDescent="0.25">
      <c r="A10" s="13">
        <v>4</v>
      </c>
      <c r="B10" s="15" t="s">
        <v>23</v>
      </c>
      <c r="C10" s="6">
        <v>317</v>
      </c>
      <c r="D10" s="6">
        <v>2</v>
      </c>
      <c r="E10" s="6">
        <v>172</v>
      </c>
      <c r="F10" s="6">
        <v>143</v>
      </c>
      <c r="G10" s="6">
        <v>83</v>
      </c>
      <c r="H10" s="6">
        <v>2</v>
      </c>
      <c r="I10" s="6">
        <v>56</v>
      </c>
      <c r="J10" s="6">
        <v>25</v>
      </c>
      <c r="K10" s="6">
        <v>17</v>
      </c>
      <c r="L10" s="6">
        <v>0</v>
      </c>
      <c r="M10" s="6">
        <v>7</v>
      </c>
      <c r="N10" s="6">
        <v>10</v>
      </c>
      <c r="O10" s="6">
        <v>217</v>
      </c>
      <c r="P10" s="6">
        <v>0</v>
      </c>
      <c r="Q10" s="6">
        <v>109</v>
      </c>
      <c r="R10" s="6">
        <v>108</v>
      </c>
      <c r="S10" s="6">
        <v>3000</v>
      </c>
    </row>
    <row r="11" spans="1:19" ht="15.75" thickBot="1" x14ac:dyDescent="0.3">
      <c r="A11" s="13">
        <v>5</v>
      </c>
      <c r="B11" s="15" t="s">
        <v>24</v>
      </c>
      <c r="C11" s="9">
        <v>303</v>
      </c>
      <c r="D11" s="6">
        <v>54</v>
      </c>
      <c r="E11" s="6">
        <v>136</v>
      </c>
      <c r="F11" s="6">
        <v>113</v>
      </c>
      <c r="G11" s="6">
        <v>28</v>
      </c>
      <c r="H11" s="6">
        <v>7</v>
      </c>
      <c r="I11" s="6">
        <v>8</v>
      </c>
      <c r="J11" s="10">
        <v>13</v>
      </c>
      <c r="K11" s="6" t="s">
        <v>25</v>
      </c>
      <c r="L11" s="6" t="s">
        <v>25</v>
      </c>
      <c r="M11" s="6" t="s">
        <v>25</v>
      </c>
      <c r="N11" s="6" t="s">
        <v>25</v>
      </c>
      <c r="O11" s="6">
        <v>275</v>
      </c>
      <c r="P11" s="6">
        <v>47</v>
      </c>
      <c r="Q11" s="6">
        <v>128</v>
      </c>
      <c r="R11" s="6">
        <v>100</v>
      </c>
      <c r="S11" s="6">
        <v>4421</v>
      </c>
    </row>
    <row r="12" spans="1:19" ht="15.75" thickBot="1" x14ac:dyDescent="0.3">
      <c r="A12" s="16"/>
      <c r="B12" s="17" t="s">
        <v>19</v>
      </c>
      <c r="C12" s="18">
        <f t="shared" ref="C12:N12" si="0">SUM(C7:C11)</f>
        <v>1149</v>
      </c>
      <c r="D12" s="18">
        <f t="shared" si="0"/>
        <v>85</v>
      </c>
      <c r="E12" s="18">
        <f t="shared" si="0"/>
        <v>552</v>
      </c>
      <c r="F12" s="18">
        <f t="shared" si="0"/>
        <v>512</v>
      </c>
      <c r="G12" s="18">
        <f t="shared" si="0"/>
        <v>241</v>
      </c>
      <c r="H12" s="18">
        <f t="shared" si="0"/>
        <v>14</v>
      </c>
      <c r="I12" s="18">
        <f t="shared" si="0"/>
        <v>138</v>
      </c>
      <c r="J12" s="18">
        <f t="shared" si="0"/>
        <v>85</v>
      </c>
      <c r="K12" s="18">
        <f t="shared" si="0"/>
        <v>96</v>
      </c>
      <c r="L12" s="18">
        <f t="shared" si="0"/>
        <v>6</v>
      </c>
      <c r="M12" s="18">
        <f t="shared" si="0"/>
        <v>25</v>
      </c>
      <c r="N12" s="18">
        <f t="shared" si="0"/>
        <v>43</v>
      </c>
      <c r="O12" s="18">
        <f>SUM(O8:O11)</f>
        <v>812</v>
      </c>
      <c r="P12" s="18">
        <f>SUM(P9:P11)</f>
        <v>48</v>
      </c>
      <c r="Q12" s="18">
        <f>SUM(Q9:Q11)</f>
        <v>278</v>
      </c>
      <c r="R12" s="18">
        <f>SUM(R9:R11)</f>
        <v>229</v>
      </c>
      <c r="S12" s="19">
        <f>SUM(S7:S11)</f>
        <v>19754</v>
      </c>
    </row>
    <row r="13" spans="1:19" x14ac:dyDescent="0.25">
      <c r="A13" s="11" t="s">
        <v>32</v>
      </c>
      <c r="B13" s="12"/>
      <c r="C13" s="12"/>
    </row>
    <row r="14" spans="1:19" x14ac:dyDescent="0.25">
      <c r="A14" s="5"/>
    </row>
    <row r="29" spans="1:15" x14ac:dyDescent="0.25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</sheetData>
  <mergeCells count="24">
    <mergeCell ref="A2:S2"/>
    <mergeCell ref="C4:F4"/>
    <mergeCell ref="G4:J4"/>
    <mergeCell ref="K4:N4"/>
    <mergeCell ref="O4:R4"/>
    <mergeCell ref="A4:A6"/>
    <mergeCell ref="B4:B6"/>
    <mergeCell ref="S4:S6"/>
    <mergeCell ref="C5:C6"/>
    <mergeCell ref="D5:D6"/>
    <mergeCell ref="E5:E6"/>
    <mergeCell ref="F5:F6"/>
    <mergeCell ref="G5:G6"/>
    <mergeCell ref="H5:H6"/>
    <mergeCell ref="I5:I6"/>
    <mergeCell ref="O5:O6"/>
    <mergeCell ref="P5:P6"/>
    <mergeCell ref="Q5:Q6"/>
    <mergeCell ref="R5:R6"/>
    <mergeCell ref="J5:J6"/>
    <mergeCell ref="K5:K6"/>
    <mergeCell ref="L5:L6"/>
    <mergeCell ref="M5:M6"/>
    <mergeCell ref="N5:N6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34"/>
  <sheetViews>
    <sheetView tabSelected="1" workbookViewId="0">
      <selection activeCell="W18" sqref="W18"/>
    </sheetView>
  </sheetViews>
  <sheetFormatPr defaultColWidth="8.85546875" defaultRowHeight="15" x14ac:dyDescent="0.25"/>
  <cols>
    <col min="1" max="1" width="4.28515625" style="1" customWidth="1"/>
    <col min="2" max="2" width="10.7109375" style="1" customWidth="1"/>
    <col min="3" max="3" width="6.42578125" style="1" customWidth="1"/>
    <col min="4" max="4" width="7.28515625" style="1" customWidth="1"/>
    <col min="5" max="5" width="5.85546875" style="1" customWidth="1"/>
    <col min="6" max="6" width="7.28515625" style="1" customWidth="1"/>
    <col min="7" max="7" width="5.5703125" style="1" customWidth="1"/>
    <col min="8" max="8" width="7.28515625" style="1" customWidth="1"/>
    <col min="9" max="9" width="6.28515625" style="1" customWidth="1"/>
    <col min="10" max="10" width="7.28515625" style="1" customWidth="1"/>
    <col min="11" max="11" width="5.85546875" style="1" customWidth="1"/>
    <col min="12" max="12" width="6.5703125" style="1" customWidth="1"/>
    <col min="13" max="13" width="5.7109375" style="1" customWidth="1"/>
    <col min="14" max="14" width="7.28515625" style="1" customWidth="1"/>
    <col min="15" max="15" width="5.85546875" style="1" customWidth="1"/>
    <col min="16" max="16" width="7.28515625" style="1" customWidth="1"/>
    <col min="17" max="17" width="5.7109375" style="1" customWidth="1"/>
    <col min="18" max="18" width="7.28515625" style="1" customWidth="1"/>
    <col min="19" max="19" width="8.28515625" style="1" customWidth="1"/>
    <col min="20" max="16384" width="8.85546875" style="1"/>
  </cols>
  <sheetData>
    <row r="1" spans="1:20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0" x14ac:dyDescent="0.25">
      <c r="A2" s="28" t="s">
        <v>34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"/>
    </row>
    <row r="3" spans="1:20" ht="14.4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</row>
    <row r="4" spans="1:20" x14ac:dyDescent="0.25">
      <c r="A4" s="31" t="s">
        <v>0</v>
      </c>
      <c r="B4" s="31" t="s">
        <v>1</v>
      </c>
      <c r="C4" s="30" t="s">
        <v>2</v>
      </c>
      <c r="D4" s="30"/>
      <c r="E4" s="30"/>
      <c r="F4" s="30"/>
      <c r="G4" s="30" t="s">
        <v>3</v>
      </c>
      <c r="H4" s="30"/>
      <c r="I4" s="30"/>
      <c r="J4" s="30"/>
      <c r="K4" s="30" t="s">
        <v>4</v>
      </c>
      <c r="L4" s="30"/>
      <c r="M4" s="30"/>
      <c r="N4" s="30"/>
      <c r="O4" s="30" t="s">
        <v>5</v>
      </c>
      <c r="P4" s="30"/>
      <c r="Q4" s="30"/>
      <c r="R4" s="30"/>
      <c r="S4" s="31" t="s">
        <v>6</v>
      </c>
      <c r="T4" s="3"/>
    </row>
    <row r="5" spans="1:20" x14ac:dyDescent="0.25">
      <c r="A5" s="32"/>
      <c r="B5" s="32"/>
      <c r="C5" s="26" t="s">
        <v>7</v>
      </c>
      <c r="D5" s="26" t="s">
        <v>8</v>
      </c>
      <c r="E5" s="26" t="s">
        <v>9</v>
      </c>
      <c r="F5" s="26" t="s">
        <v>10</v>
      </c>
      <c r="G5" s="26" t="s">
        <v>7</v>
      </c>
      <c r="H5" s="26" t="s">
        <v>11</v>
      </c>
      <c r="I5" s="26" t="s">
        <v>9</v>
      </c>
      <c r="J5" s="26" t="s">
        <v>10</v>
      </c>
      <c r="K5" s="26" t="s">
        <v>7</v>
      </c>
      <c r="L5" s="26" t="s">
        <v>11</v>
      </c>
      <c r="M5" s="26" t="s">
        <v>9</v>
      </c>
      <c r="N5" s="26" t="s">
        <v>10</v>
      </c>
      <c r="O5" s="26" t="s">
        <v>7</v>
      </c>
      <c r="P5" s="26" t="s">
        <v>11</v>
      </c>
      <c r="Q5" s="26" t="s">
        <v>9</v>
      </c>
      <c r="R5" s="26" t="s">
        <v>10</v>
      </c>
      <c r="S5" s="32"/>
      <c r="T5" s="3"/>
    </row>
    <row r="6" spans="1:20" x14ac:dyDescent="0.25">
      <c r="A6" s="33"/>
      <c r="B6" s="33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33"/>
      <c r="T6" s="3"/>
    </row>
    <row r="7" spans="1:20" x14ac:dyDescent="0.25">
      <c r="A7" s="13">
        <v>1</v>
      </c>
      <c r="B7" s="14" t="s">
        <v>12</v>
      </c>
      <c r="C7" s="6">
        <v>366</v>
      </c>
      <c r="D7" s="6">
        <v>36</v>
      </c>
      <c r="E7" s="6">
        <v>195</v>
      </c>
      <c r="F7" s="6">
        <v>135</v>
      </c>
      <c r="G7" s="6">
        <v>111</v>
      </c>
      <c r="H7" s="6">
        <v>11</v>
      </c>
      <c r="I7" s="6">
        <v>50</v>
      </c>
      <c r="J7" s="6">
        <v>50</v>
      </c>
      <c r="K7" s="6">
        <v>58</v>
      </c>
      <c r="L7" s="6">
        <v>4</v>
      </c>
      <c r="M7" s="6">
        <v>42</v>
      </c>
      <c r="N7" s="6">
        <v>12</v>
      </c>
      <c r="O7" s="6">
        <v>197</v>
      </c>
      <c r="P7" s="6">
        <v>21</v>
      </c>
      <c r="Q7" s="6">
        <v>103</v>
      </c>
      <c r="R7" s="6">
        <v>73</v>
      </c>
      <c r="S7" s="6">
        <v>5837</v>
      </c>
      <c r="T7" s="4"/>
    </row>
    <row r="8" spans="1:20" x14ac:dyDescent="0.25">
      <c r="A8" s="13">
        <v>2</v>
      </c>
      <c r="B8" s="15" t="s">
        <v>13</v>
      </c>
      <c r="C8" s="6">
        <v>353</v>
      </c>
      <c r="D8" s="6">
        <v>39</v>
      </c>
      <c r="E8" s="6">
        <v>130</v>
      </c>
      <c r="F8" s="6">
        <v>166</v>
      </c>
      <c r="G8" s="6">
        <v>68</v>
      </c>
      <c r="H8" s="6">
        <v>6</v>
      </c>
      <c r="I8" s="6">
        <v>17</v>
      </c>
      <c r="J8" s="6">
        <v>27</v>
      </c>
      <c r="K8" s="6">
        <v>41</v>
      </c>
      <c r="L8" s="6">
        <v>4</v>
      </c>
      <c r="M8" s="6">
        <v>10</v>
      </c>
      <c r="N8" s="6">
        <v>27</v>
      </c>
      <c r="O8" s="6">
        <v>244</v>
      </c>
      <c r="P8" s="6">
        <v>29</v>
      </c>
      <c r="Q8" s="6">
        <v>103</v>
      </c>
      <c r="R8" s="6">
        <v>112</v>
      </c>
      <c r="S8" s="6">
        <v>3349</v>
      </c>
      <c r="T8" s="4"/>
    </row>
    <row r="9" spans="1:20" x14ac:dyDescent="0.25">
      <c r="A9" s="13">
        <v>3</v>
      </c>
      <c r="B9" s="15" t="s">
        <v>14</v>
      </c>
      <c r="C9" s="6">
        <v>456</v>
      </c>
      <c r="D9" s="6">
        <v>75</v>
      </c>
      <c r="E9" s="6">
        <v>157</v>
      </c>
      <c r="F9" s="6">
        <v>224</v>
      </c>
      <c r="G9" s="6">
        <v>78</v>
      </c>
      <c r="H9" s="6">
        <v>9</v>
      </c>
      <c r="I9" s="6">
        <v>21</v>
      </c>
      <c r="J9" s="6">
        <v>48</v>
      </c>
      <c r="K9" s="6" t="s">
        <v>25</v>
      </c>
      <c r="L9" s="6" t="s">
        <v>25</v>
      </c>
      <c r="M9" s="6" t="s">
        <v>25</v>
      </c>
      <c r="N9" s="6" t="s">
        <v>25</v>
      </c>
      <c r="O9" s="6">
        <v>378</v>
      </c>
      <c r="P9" s="6">
        <v>66</v>
      </c>
      <c r="Q9" s="6">
        <v>136</v>
      </c>
      <c r="R9" s="6">
        <v>176</v>
      </c>
      <c r="S9" s="6">
        <v>7259</v>
      </c>
      <c r="T9" s="4"/>
    </row>
    <row r="10" spans="1:20" x14ac:dyDescent="0.25">
      <c r="A10" s="13">
        <v>4</v>
      </c>
      <c r="B10" s="15" t="s">
        <v>15</v>
      </c>
      <c r="C10" s="6">
        <v>520</v>
      </c>
      <c r="D10" s="6">
        <v>62</v>
      </c>
      <c r="E10" s="6">
        <v>213</v>
      </c>
      <c r="F10" s="6">
        <v>245</v>
      </c>
      <c r="G10" s="6">
        <v>58</v>
      </c>
      <c r="H10" s="6">
        <v>12</v>
      </c>
      <c r="I10" s="6">
        <v>24</v>
      </c>
      <c r="J10" s="6">
        <v>22</v>
      </c>
      <c r="K10" s="6">
        <v>145</v>
      </c>
      <c r="L10" s="6">
        <v>5</v>
      </c>
      <c r="M10" s="6">
        <v>46</v>
      </c>
      <c r="N10" s="6">
        <v>94</v>
      </c>
      <c r="O10" s="6">
        <v>317</v>
      </c>
      <c r="P10" s="6">
        <v>45</v>
      </c>
      <c r="Q10" s="6">
        <v>143</v>
      </c>
      <c r="R10" s="6">
        <v>129</v>
      </c>
      <c r="S10" s="6">
        <v>3340</v>
      </c>
      <c r="T10" s="4"/>
    </row>
    <row r="11" spans="1:20" x14ac:dyDescent="0.25">
      <c r="A11" s="13">
        <v>5</v>
      </c>
      <c r="B11" s="15" t="s">
        <v>16</v>
      </c>
      <c r="C11" s="9">
        <v>321</v>
      </c>
      <c r="D11" s="6">
        <v>124</v>
      </c>
      <c r="E11" s="6">
        <v>94</v>
      </c>
      <c r="F11" s="6">
        <v>103</v>
      </c>
      <c r="G11" s="6">
        <v>74</v>
      </c>
      <c r="H11" s="6">
        <v>24</v>
      </c>
      <c r="I11" s="6">
        <v>30</v>
      </c>
      <c r="J11" s="10">
        <v>20</v>
      </c>
      <c r="K11" s="6">
        <v>71</v>
      </c>
      <c r="L11" s="6">
        <v>31</v>
      </c>
      <c r="M11" s="6">
        <v>17</v>
      </c>
      <c r="N11" s="6">
        <v>23</v>
      </c>
      <c r="O11" s="6">
        <v>176</v>
      </c>
      <c r="P11" s="6">
        <v>69</v>
      </c>
      <c r="Q11" s="6">
        <v>47</v>
      </c>
      <c r="R11" s="6">
        <v>60</v>
      </c>
      <c r="S11" s="6">
        <v>3549</v>
      </c>
      <c r="T11" s="4"/>
    </row>
    <row r="12" spans="1:20" x14ac:dyDescent="0.25">
      <c r="A12" s="13">
        <v>6</v>
      </c>
      <c r="B12" s="15" t="s">
        <v>17</v>
      </c>
      <c r="C12" s="6">
        <v>397</v>
      </c>
      <c r="D12" s="20">
        <v>9</v>
      </c>
      <c r="E12" s="20">
        <v>259</v>
      </c>
      <c r="F12" s="6">
        <v>129</v>
      </c>
      <c r="G12" s="6">
        <v>31</v>
      </c>
      <c r="H12" s="20">
        <v>9</v>
      </c>
      <c r="I12" s="20">
        <v>15</v>
      </c>
      <c r="J12" s="6">
        <v>7</v>
      </c>
      <c r="K12" s="6" t="s">
        <v>25</v>
      </c>
      <c r="L12" s="20" t="s">
        <v>25</v>
      </c>
      <c r="M12" s="20" t="s">
        <v>25</v>
      </c>
      <c r="N12" s="6" t="s">
        <v>25</v>
      </c>
      <c r="O12" s="6">
        <v>366</v>
      </c>
      <c r="P12" s="20">
        <v>0</v>
      </c>
      <c r="Q12" s="20">
        <v>244</v>
      </c>
      <c r="R12" s="6">
        <v>122</v>
      </c>
      <c r="S12" s="6">
        <v>7274</v>
      </c>
      <c r="T12" s="4"/>
    </row>
    <row r="13" spans="1:20" x14ac:dyDescent="0.25">
      <c r="A13" s="13">
        <v>7</v>
      </c>
      <c r="B13" s="15" t="s">
        <v>28</v>
      </c>
      <c r="C13" s="6">
        <v>422</v>
      </c>
      <c r="D13" s="6">
        <v>71</v>
      </c>
      <c r="E13" s="6">
        <v>130</v>
      </c>
      <c r="F13" s="6">
        <v>221</v>
      </c>
      <c r="G13" s="6">
        <v>42</v>
      </c>
      <c r="H13" s="6">
        <v>1</v>
      </c>
      <c r="I13" s="6">
        <v>16</v>
      </c>
      <c r="J13" s="6">
        <v>25</v>
      </c>
      <c r="K13" s="6">
        <v>45</v>
      </c>
      <c r="L13" s="6">
        <v>0</v>
      </c>
      <c r="M13" s="6">
        <v>2</v>
      </c>
      <c r="N13" s="6">
        <v>43</v>
      </c>
      <c r="O13" s="6">
        <v>335</v>
      </c>
      <c r="P13" s="6">
        <v>70</v>
      </c>
      <c r="Q13" s="6">
        <v>112</v>
      </c>
      <c r="R13" s="6">
        <v>153</v>
      </c>
      <c r="S13" s="6">
        <v>6349</v>
      </c>
      <c r="T13" s="4"/>
    </row>
    <row r="14" spans="1:20" x14ac:dyDescent="0.25">
      <c r="A14" s="36" t="s">
        <v>19</v>
      </c>
      <c r="B14" s="36"/>
      <c r="C14" s="25">
        <f>SUM(C7:C13)</f>
        <v>2835</v>
      </c>
      <c r="D14" s="25">
        <f>SUM(D8:D13)</f>
        <v>380</v>
      </c>
      <c r="E14" s="25">
        <f>SUM(E8:E13)</f>
        <v>983</v>
      </c>
      <c r="F14" s="25">
        <f>SUM(F8:F13)</f>
        <v>1088</v>
      </c>
      <c r="G14" s="25">
        <f>SUM(G7:G13)</f>
        <v>462</v>
      </c>
      <c r="H14" s="25">
        <f>SUM(H8:H13)</f>
        <v>61</v>
      </c>
      <c r="I14" s="25">
        <f>SUM(I8:I13)</f>
        <v>123</v>
      </c>
      <c r="J14" s="25">
        <f>SUM(J8:J13)</f>
        <v>149</v>
      </c>
      <c r="K14" s="25">
        <f>SUM(K7:K13)</f>
        <v>360</v>
      </c>
      <c r="L14" s="25">
        <f>SUM(L8:L13)</f>
        <v>40</v>
      </c>
      <c r="M14" s="25">
        <f>SUM(M8:M13)</f>
        <v>75</v>
      </c>
      <c r="N14" s="25">
        <f>SUM(N8:N13)</f>
        <v>187</v>
      </c>
      <c r="O14" s="25">
        <f>SUM(O7:O13)</f>
        <v>2013</v>
      </c>
      <c r="P14" s="25">
        <f>SUM(P8:P13)</f>
        <v>279</v>
      </c>
      <c r="Q14" s="25">
        <f>SUM(Q8:Q13)</f>
        <v>785</v>
      </c>
      <c r="R14" s="25">
        <f>SUM(R8:R13)</f>
        <v>752</v>
      </c>
      <c r="S14" s="25">
        <f>SUM(S8:S13)</f>
        <v>31120</v>
      </c>
      <c r="T14" s="4"/>
    </row>
    <row r="15" spans="1:20" ht="15.75" thickBot="1" x14ac:dyDescent="0.3">
      <c r="A15" s="21">
        <v>8</v>
      </c>
      <c r="B15" s="22" t="s">
        <v>18</v>
      </c>
      <c r="C15" s="6">
        <v>232</v>
      </c>
      <c r="D15" s="6" t="s">
        <v>26</v>
      </c>
      <c r="E15" s="6" t="s">
        <v>26</v>
      </c>
      <c r="F15" s="6" t="s">
        <v>26</v>
      </c>
      <c r="G15" s="7" t="s">
        <v>27</v>
      </c>
      <c r="H15" s="7" t="s">
        <v>27</v>
      </c>
      <c r="I15" s="7" t="s">
        <v>27</v>
      </c>
      <c r="J15" s="7" t="s">
        <v>27</v>
      </c>
      <c r="K15" s="6" t="s">
        <v>26</v>
      </c>
      <c r="L15" s="6" t="s">
        <v>26</v>
      </c>
      <c r="M15" s="6" t="s">
        <v>26</v>
      </c>
      <c r="N15" s="6" t="s">
        <v>26</v>
      </c>
      <c r="O15" s="7" t="s">
        <v>25</v>
      </c>
      <c r="P15" s="7" t="s">
        <v>25</v>
      </c>
      <c r="Q15" s="7" t="s">
        <v>25</v>
      </c>
      <c r="R15" s="7" t="s">
        <v>25</v>
      </c>
      <c r="S15" s="7" t="s">
        <v>26</v>
      </c>
      <c r="T15" s="4"/>
    </row>
    <row r="16" spans="1:20" ht="15.75" thickBot="1" x14ac:dyDescent="0.3">
      <c r="A16" s="34" t="s">
        <v>19</v>
      </c>
      <c r="B16" s="35"/>
      <c r="C16" s="18">
        <f t="shared" ref="C16:S16" si="0">SUM(C14:C15)</f>
        <v>3067</v>
      </c>
      <c r="D16" s="18">
        <f t="shared" si="0"/>
        <v>380</v>
      </c>
      <c r="E16" s="18">
        <f t="shared" si="0"/>
        <v>983</v>
      </c>
      <c r="F16" s="18">
        <f t="shared" si="0"/>
        <v>1088</v>
      </c>
      <c r="G16" s="18">
        <f t="shared" si="0"/>
        <v>462</v>
      </c>
      <c r="H16" s="18">
        <f t="shared" si="0"/>
        <v>61</v>
      </c>
      <c r="I16" s="18">
        <f t="shared" si="0"/>
        <v>123</v>
      </c>
      <c r="J16" s="18">
        <f t="shared" si="0"/>
        <v>149</v>
      </c>
      <c r="K16" s="18">
        <f t="shared" si="0"/>
        <v>360</v>
      </c>
      <c r="L16" s="18">
        <f t="shared" si="0"/>
        <v>40</v>
      </c>
      <c r="M16" s="18">
        <f t="shared" si="0"/>
        <v>75</v>
      </c>
      <c r="N16" s="18">
        <f t="shared" si="0"/>
        <v>187</v>
      </c>
      <c r="O16" s="18">
        <f t="shared" si="0"/>
        <v>2013</v>
      </c>
      <c r="P16" s="18">
        <f t="shared" si="0"/>
        <v>279</v>
      </c>
      <c r="Q16" s="18">
        <f t="shared" si="0"/>
        <v>785</v>
      </c>
      <c r="R16" s="18">
        <f t="shared" si="0"/>
        <v>752</v>
      </c>
      <c r="S16" s="18">
        <f t="shared" si="0"/>
        <v>31120</v>
      </c>
      <c r="T16" s="4"/>
    </row>
    <row r="17" spans="1:20" x14ac:dyDescent="0.25">
      <c r="A17" s="11" t="s">
        <v>32</v>
      </c>
      <c r="B17" s="23"/>
      <c r="C17" s="23"/>
      <c r="D17" s="23"/>
      <c r="E17" s="23"/>
      <c r="F17" s="23"/>
      <c r="G17" s="23"/>
      <c r="H17" s="23"/>
      <c r="I17" s="23"/>
      <c r="J17" s="23"/>
      <c r="K17" s="2"/>
      <c r="L17" s="2"/>
      <c r="M17" s="2"/>
      <c r="N17" s="2"/>
      <c r="O17" s="2"/>
      <c r="P17" s="2"/>
      <c r="Q17" s="2"/>
      <c r="R17" s="2"/>
      <c r="S17" s="2"/>
      <c r="T17" s="3"/>
    </row>
    <row r="18" spans="1:20" x14ac:dyDescent="0.25">
      <c r="A18" s="24" t="s">
        <v>33</v>
      </c>
      <c r="B18" s="23"/>
      <c r="C18" s="23"/>
      <c r="D18" s="23"/>
      <c r="E18" s="23"/>
      <c r="F18" s="23"/>
      <c r="G18" s="23"/>
      <c r="H18" s="23"/>
      <c r="I18" s="23"/>
      <c r="J18" s="23"/>
      <c r="K18" s="2"/>
      <c r="L18" s="2"/>
      <c r="M18" s="2"/>
      <c r="N18" s="2"/>
      <c r="O18" s="2"/>
      <c r="P18" s="2"/>
      <c r="Q18" s="2"/>
      <c r="R18" s="2"/>
      <c r="S18" s="2"/>
      <c r="T18" s="3"/>
    </row>
    <row r="19" spans="1:20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"/>
      <c r="L19" s="2"/>
      <c r="M19" s="2"/>
      <c r="N19" s="2"/>
      <c r="O19" s="2"/>
      <c r="P19" s="2"/>
      <c r="Q19" s="2"/>
      <c r="R19" s="2"/>
      <c r="S19" s="2"/>
      <c r="T19" s="3"/>
    </row>
    <row r="34" spans="1:1" x14ac:dyDescent="0.25">
      <c r="A34" s="4"/>
    </row>
  </sheetData>
  <mergeCells count="26">
    <mergeCell ref="A2:S2"/>
    <mergeCell ref="C4:F4"/>
    <mergeCell ref="G4:J4"/>
    <mergeCell ref="K4:N4"/>
    <mergeCell ref="O4:R4"/>
    <mergeCell ref="A4:A6"/>
    <mergeCell ref="B4:B6"/>
    <mergeCell ref="S4:S6"/>
    <mergeCell ref="C5:C6"/>
    <mergeCell ref="D5:D6"/>
    <mergeCell ref="E5:E6"/>
    <mergeCell ref="F5:F6"/>
    <mergeCell ref="G5:G6"/>
    <mergeCell ref="H5:H6"/>
    <mergeCell ref="I5:I6"/>
    <mergeCell ref="A16:B16"/>
    <mergeCell ref="O5:O6"/>
    <mergeCell ref="P5:P6"/>
    <mergeCell ref="Q5:Q6"/>
    <mergeCell ref="R5:R6"/>
    <mergeCell ref="J5:J6"/>
    <mergeCell ref="K5:K6"/>
    <mergeCell ref="L5:L6"/>
    <mergeCell ref="M5:M6"/>
    <mergeCell ref="N5:N6"/>
    <mergeCell ref="A14:B14"/>
  </mergeCells>
  <pageMargins left="0.25" right="0.25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N25" sqref="N25"/>
    </sheetView>
  </sheetViews>
  <sheetFormatPr defaultRowHeight="15" x14ac:dyDescent="0.25"/>
  <sheetData>
    <row r="2" spans="1:2" x14ac:dyDescent="0.25">
      <c r="A2" t="s">
        <v>30</v>
      </c>
      <c r="B2" s="8">
        <v>0.43</v>
      </c>
    </row>
    <row r="3" spans="1:2" x14ac:dyDescent="0.25">
      <c r="A3" t="s">
        <v>31</v>
      </c>
      <c r="B3" s="8">
        <v>0.56999999999999995</v>
      </c>
    </row>
    <row r="6" spans="1:2" x14ac:dyDescent="0.25">
      <c r="A6" t="s">
        <v>30</v>
      </c>
      <c r="B6" s="8">
        <v>0.45</v>
      </c>
    </row>
    <row r="7" spans="1:2" x14ac:dyDescent="0.25">
      <c r="A7" t="s">
        <v>31</v>
      </c>
      <c r="B7" s="8">
        <v>0.55000000000000004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Odeta Maziliauskienė</cp:lastModifiedBy>
  <cp:lastPrinted>2013-08-21T14:47:11Z</cp:lastPrinted>
  <dcterms:created xsi:type="dcterms:W3CDTF">2012-12-18T12:29:52Z</dcterms:created>
  <dcterms:modified xsi:type="dcterms:W3CDTF">2015-07-10T08:05:38Z</dcterms:modified>
</cp:coreProperties>
</file>