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4" windowWidth="10500" windowHeight="597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H21" i="2" l="1"/>
  <c r="G19" i="2"/>
  <c r="G21" i="2" s="1"/>
  <c r="H19" i="2"/>
  <c r="I19" i="2"/>
  <c r="I21" i="2" s="1"/>
  <c r="J19" i="2"/>
  <c r="J21" i="2" s="1"/>
  <c r="K19" i="2"/>
  <c r="K21" i="2" s="1"/>
  <c r="F21" i="2"/>
  <c r="F19" i="2"/>
  <c r="D21" i="2"/>
  <c r="D19" i="2"/>
  <c r="C19" i="2"/>
  <c r="C21" i="2" s="1"/>
  <c r="F14" i="1" l="1"/>
  <c r="G14" i="1"/>
  <c r="H14" i="1"/>
  <c r="I14" i="1"/>
  <c r="J14" i="1"/>
  <c r="K14" i="1"/>
  <c r="D14" i="1"/>
  <c r="E14" i="1"/>
  <c r="C14" i="1"/>
</calcChain>
</file>

<file path=xl/sharedStrings.xml><?xml version="1.0" encoding="utf-8"?>
<sst xmlns="http://schemas.openxmlformats.org/spreadsheetml/2006/main" count="95" uniqueCount="35">
  <si>
    <t>2.12. VILNIAUS APSKRITIES SAVIVALDYBIŲ VIEŠŲJŲ BIBLIOTEKŲ</t>
  </si>
  <si>
    <t>Eil. Nr.</t>
  </si>
  <si>
    <t>Savivaldybių viešosios bibliotekos</t>
  </si>
  <si>
    <t>Saugyklų fondai</t>
  </si>
  <si>
    <t>Mainų fondai (fiz. vnt.)</t>
  </si>
  <si>
    <t>Atsarginiai fondai   (fiz. vnt.)</t>
  </si>
  <si>
    <t>Iš viso (fiz.vnt.)</t>
  </si>
  <si>
    <t>Gauta      (fiz. vnt.)</t>
  </si>
  <si>
    <t>Fondo apyvarta</t>
  </si>
  <si>
    <t>Iš viso</t>
  </si>
  <si>
    <t>Gauta</t>
  </si>
  <si>
    <t>Perduota dok.</t>
  </si>
  <si>
    <t>Nurašyta</t>
  </si>
  <si>
    <t>SVB</t>
  </si>
  <si>
    <t>Kt. bibl.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</si>
  <si>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</si>
  <si>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</si>
  <si>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</si>
  <si>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</si>
  <si>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</si>
  <si>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</si>
  <si>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</si>
  <si>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</si>
  <si>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</si>
  <si>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2.12. ALYTAUS APSKRITIES SAVIVALDYBIŲ VIEŠŲJŲ BIBLIOTEKŲ</t>
  </si>
  <si>
    <t>Alytaus m.</t>
  </si>
  <si>
    <t>Alytaus r.</t>
  </si>
  <si>
    <t>Druskininkai</t>
  </si>
  <si>
    <t>Lazdijai</t>
  </si>
  <si>
    <t>Varėna</t>
  </si>
  <si>
    <t>Atsarginiai fondai (fiz. vnt.)</t>
  </si>
  <si>
    <t>*</t>
  </si>
  <si>
    <t>x</t>
  </si>
  <si>
    <t xml:space="preserve"> SAUGYKLŲ, MAINŲ IR ATSARGINIAI FONDAI 2011 M.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</si>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</sst>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Alrial"/>
      <charset val="186"/>
    </font>
    <font>
      <sz val="10"/>
      <name val="Arial"/>
      <family val="2"/>
      <charset val="186"/>
    </font>
    <font>
      <b/>
      <sz val="11"/>
      <color theme="5" tint="-0.249977111117893"/>
      <name val="Alrial"/>
      <charset val="186"/>
    </font>
    <font>
      <sz val="11"/>
      <color theme="5" tint="-0.249977111117893"/>
      <name val="Alrial"/>
      <charset val="186"/>
    </font>
    <font>
      <sz val="10"/>
      <color theme="5" tint="-0.249977111117893"/>
      <name val="Alrial"/>
      <charset val="186"/>
    </font>
    <font>
      <sz val="8"/>
      <color theme="5" tint="-0.249977111117893"/>
      <name val="Alrial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lrial"/>
      <charset val="186"/>
    </font>
    <font>
      <sz val="11"/>
      <color theme="5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center"/>
    </xf>
    <xf numFmtId="0" fontId="9" fillId="2" borderId="0" xfId="0" applyFont="1" applyFill="1"/>
    <xf numFmtId="0" fontId="5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K16"/>
  <sheetViews>
    <sheetView workbookViewId="0">
      <selection activeCell="C5" sqref="C5:E6"/>
    </sheetView>
  </sheetViews>
  <sheetFormatPr defaultRowHeight="14.4"/>
  <cols>
    <col min="1" max="1" width="4.33203125" style="1" customWidth="1"/>
    <col min="2" max="2" width="11" style="1" customWidth="1"/>
    <col min="3" max="3" width="7.44140625" style="1" customWidth="1"/>
    <col min="4" max="4" width="7.88671875" style="1" customWidth="1"/>
    <col min="5" max="5" width="7.77734375" style="1" customWidth="1"/>
    <col min="6" max="6" width="8.77734375" style="1" customWidth="1"/>
    <col min="7" max="7" width="8.33203125" style="1" customWidth="1"/>
    <col min="8" max="8" width="8" style="1" customWidth="1"/>
    <col min="9" max="9" width="8.77734375" style="1" customWidth="1"/>
    <col min="10" max="10" width="8.88671875" style="1"/>
    <col min="11" max="11" width="10.44140625" style="1" customWidth="1"/>
    <col min="12" max="16384" width="8.88671875" style="1"/>
  </cols>
  <sheetData>
    <row r="2" spans="1:11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6" t="s">
        <v>1</v>
      </c>
      <c r="B5" s="6" t="s">
        <v>2</v>
      </c>
      <c r="C5" s="7" t="s">
        <v>3</v>
      </c>
      <c r="D5" s="8"/>
      <c r="E5" s="9"/>
      <c r="F5" s="7" t="s">
        <v>4</v>
      </c>
      <c r="G5" s="10"/>
      <c r="H5" s="10"/>
      <c r="I5" s="10"/>
      <c r="J5" s="11"/>
      <c r="K5" s="12" t="s">
        <v>30</v>
      </c>
    </row>
    <row r="6" spans="1:11">
      <c r="A6" s="13"/>
      <c r="B6" s="13"/>
      <c r="C6" s="14"/>
      <c r="D6" s="15"/>
      <c r="E6" s="16"/>
      <c r="F6" s="17"/>
      <c r="G6" s="18"/>
      <c r="H6" s="18"/>
      <c r="I6" s="18"/>
      <c r="J6" s="19"/>
      <c r="K6" s="20"/>
    </row>
    <row r="7" spans="1:11">
      <c r="A7" s="13"/>
      <c r="B7" s="13"/>
      <c r="C7" s="12" t="s">
        <v>6</v>
      </c>
      <c r="D7" s="12" t="s">
        <v>7</v>
      </c>
      <c r="E7" s="12" t="s">
        <v>8</v>
      </c>
      <c r="F7" s="12" t="s">
        <v>9</v>
      </c>
      <c r="G7" s="21" t="s">
        <v>10</v>
      </c>
      <c r="H7" s="22" t="s">
        <v>11</v>
      </c>
      <c r="I7" s="22"/>
      <c r="J7" s="21" t="s">
        <v>12</v>
      </c>
      <c r="K7" s="20"/>
    </row>
    <row r="8" spans="1:11">
      <c r="A8" s="23"/>
      <c r="B8" s="23"/>
      <c r="C8" s="24"/>
      <c r="D8" s="24"/>
      <c r="E8" s="24"/>
      <c r="F8" s="24"/>
      <c r="G8" s="25"/>
      <c r="H8" s="26" t="s">
        <v>13</v>
      </c>
      <c r="I8" s="26" t="s">
        <v>14</v>
      </c>
      <c r="J8" s="25"/>
      <c r="K8" s="27"/>
    </row>
    <row r="9" spans="1:11">
      <c r="A9" s="28">
        <v>1</v>
      </c>
      <c r="B9" s="29" t="s">
        <v>25</v>
      </c>
      <c r="C9" s="28" t="s">
        <v>31</v>
      </c>
      <c r="D9" s="28" t="s">
        <v>31</v>
      </c>
      <c r="E9" s="28" t="s">
        <v>31</v>
      </c>
      <c r="F9" s="28" t="s">
        <v>31</v>
      </c>
      <c r="G9" s="28" t="s">
        <v>31</v>
      </c>
      <c r="H9" s="28" t="s">
        <v>31</v>
      </c>
      <c r="I9" s="28" t="s">
        <v>31</v>
      </c>
      <c r="J9" s="28" t="s">
        <v>31</v>
      </c>
      <c r="K9" s="28" t="s">
        <v>31</v>
      </c>
    </row>
    <row r="10" spans="1:11">
      <c r="A10" s="28">
        <v>2</v>
      </c>
      <c r="B10" s="30" t="s">
        <v>26</v>
      </c>
      <c r="C10" s="28" t="s">
        <v>31</v>
      </c>
      <c r="D10" s="28" t="s">
        <v>31</v>
      </c>
      <c r="E10" s="31" t="s">
        <v>31</v>
      </c>
      <c r="F10" s="28">
        <v>719</v>
      </c>
      <c r="G10" s="28">
        <v>0</v>
      </c>
      <c r="H10" s="28">
        <v>0</v>
      </c>
      <c r="I10" s="32">
        <v>0</v>
      </c>
      <c r="J10" s="28">
        <v>2785</v>
      </c>
      <c r="K10" s="28">
        <v>360</v>
      </c>
    </row>
    <row r="11" spans="1:11">
      <c r="A11" s="28">
        <v>3</v>
      </c>
      <c r="B11" s="30" t="s">
        <v>27</v>
      </c>
      <c r="C11" s="28" t="s">
        <v>31</v>
      </c>
      <c r="D11" s="32" t="s">
        <v>31</v>
      </c>
      <c r="E11" s="31" t="s">
        <v>31</v>
      </c>
      <c r="F11" s="28" t="s">
        <v>31</v>
      </c>
      <c r="G11" s="28" t="s">
        <v>31</v>
      </c>
      <c r="H11" s="28" t="s">
        <v>31</v>
      </c>
      <c r="I11" s="28" t="s">
        <v>31</v>
      </c>
      <c r="J11" s="28" t="s">
        <v>31</v>
      </c>
      <c r="K11" s="28" t="s">
        <v>31</v>
      </c>
    </row>
    <row r="12" spans="1:11">
      <c r="A12" s="28">
        <v>4</v>
      </c>
      <c r="B12" s="30" t="s">
        <v>28</v>
      </c>
      <c r="C12" s="28">
        <v>7121</v>
      </c>
      <c r="D12" s="28">
        <v>0</v>
      </c>
      <c r="E12" s="33">
        <v>3.0000000000000001E-3</v>
      </c>
      <c r="F12" s="28">
        <v>28476</v>
      </c>
      <c r="G12" s="28">
        <v>0</v>
      </c>
      <c r="H12" s="28">
        <v>0</v>
      </c>
      <c r="I12" s="28">
        <v>0</v>
      </c>
      <c r="J12" s="28">
        <v>255</v>
      </c>
      <c r="K12" s="28">
        <v>50</v>
      </c>
    </row>
    <row r="13" spans="1:11" ht="15" thickBot="1">
      <c r="A13" s="28">
        <v>5</v>
      </c>
      <c r="B13" s="30" t="s">
        <v>29</v>
      </c>
      <c r="C13" s="28" t="s">
        <v>31</v>
      </c>
      <c r="D13" s="28" t="s">
        <v>31</v>
      </c>
      <c r="E13" s="31" t="s">
        <v>31</v>
      </c>
      <c r="F13" s="28">
        <v>43245</v>
      </c>
      <c r="G13" s="28">
        <v>771</v>
      </c>
      <c r="H13" s="28">
        <v>326</v>
      </c>
      <c r="I13" s="28">
        <v>599</v>
      </c>
      <c r="J13" s="28">
        <v>7695</v>
      </c>
      <c r="K13" s="28">
        <v>1059</v>
      </c>
    </row>
    <row r="14" spans="1:11" ht="15" thickBot="1">
      <c r="A14" s="34" t="s">
        <v>23</v>
      </c>
      <c r="B14" s="35"/>
      <c r="C14" s="36">
        <f>SUM(C12:C13)</f>
        <v>7121</v>
      </c>
      <c r="D14" s="36">
        <f t="shared" ref="D14:F14" si="0">SUM(D12:D13)</f>
        <v>0</v>
      </c>
      <c r="E14" s="36">
        <f t="shared" si="0"/>
        <v>3.0000000000000001E-3</v>
      </c>
      <c r="F14" s="36">
        <f t="shared" si="0"/>
        <v>71721</v>
      </c>
      <c r="G14" s="36">
        <f t="shared" ref="G14" si="1">SUM(G12:G13)</f>
        <v>771</v>
      </c>
      <c r="H14" s="36">
        <f t="shared" ref="H14:I14" si="2">SUM(H12:H13)</f>
        <v>326</v>
      </c>
      <c r="I14" s="36">
        <f t="shared" si="2"/>
        <v>599</v>
      </c>
      <c r="J14" s="36">
        <f t="shared" ref="J14" si="3">SUM(J12:J13)</f>
        <v>7950</v>
      </c>
      <c r="K14" s="36">
        <f t="shared" ref="K14" si="4">SUM(K12:K13)</f>
        <v>1109</v>
      </c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5">
    <mergeCell ref="A14:B14"/>
    <mergeCell ref="C7:C8"/>
    <mergeCell ref="D7:D8"/>
    <mergeCell ref="E7:E8"/>
    <mergeCell ref="F7:F8"/>
    <mergeCell ref="A2:K2"/>
    <mergeCell ref="G7:G8"/>
    <mergeCell ref="H7:I7"/>
    <mergeCell ref="J7:J8"/>
    <mergeCell ref="A3:K3"/>
    <mergeCell ref="A5:A8"/>
    <mergeCell ref="B5:B8"/>
    <mergeCell ref="C5:E6"/>
    <mergeCell ref="F5:J6"/>
    <mergeCell ref="K5:K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L23"/>
  <sheetViews>
    <sheetView tabSelected="1" topLeftCell="A4" workbookViewId="0">
      <selection activeCell="C12" sqref="C12"/>
    </sheetView>
  </sheetViews>
  <sheetFormatPr defaultRowHeight="14.4"/>
  <cols>
    <col min="1" max="1" width="4.5546875" style="1" customWidth="1"/>
    <col min="2" max="2" width="10.21875" style="1" customWidth="1"/>
    <col min="3" max="3" width="8.5546875" style="1" customWidth="1"/>
    <col min="4" max="4" width="8.33203125" style="1" customWidth="1"/>
    <col min="5" max="5" width="8" style="1" customWidth="1"/>
    <col min="6" max="8" width="8.44140625" style="1" customWidth="1"/>
    <col min="9" max="9" width="8.21875" style="1" customWidth="1"/>
    <col min="10" max="10" width="8.109375" style="1" customWidth="1"/>
    <col min="11" max="11" width="9.5546875" style="1" customWidth="1"/>
    <col min="12" max="16384" width="8.88671875" style="1"/>
  </cols>
  <sheetData>
    <row r="4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37"/>
    </row>
    <row r="6" spans="1:12">
      <c r="A6" s="3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7"/>
    </row>
    <row r="7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7"/>
    </row>
    <row r="8" spans="1:12">
      <c r="A8" s="6" t="s">
        <v>1</v>
      </c>
      <c r="B8" s="6" t="s">
        <v>2</v>
      </c>
      <c r="C8" s="7" t="s">
        <v>3</v>
      </c>
      <c r="D8" s="8"/>
      <c r="E8" s="9"/>
      <c r="F8" s="7" t="s">
        <v>4</v>
      </c>
      <c r="G8" s="10"/>
      <c r="H8" s="10"/>
      <c r="I8" s="10"/>
      <c r="J8" s="11"/>
      <c r="K8" s="12" t="s">
        <v>5</v>
      </c>
      <c r="L8" s="37"/>
    </row>
    <row r="9" spans="1:12">
      <c r="A9" s="13"/>
      <c r="B9" s="13"/>
      <c r="C9" s="14"/>
      <c r="D9" s="15"/>
      <c r="E9" s="16"/>
      <c r="F9" s="17"/>
      <c r="G9" s="18"/>
      <c r="H9" s="18"/>
      <c r="I9" s="18"/>
      <c r="J9" s="19"/>
      <c r="K9" s="20"/>
      <c r="L9" s="37"/>
    </row>
    <row r="10" spans="1:12">
      <c r="A10" s="13"/>
      <c r="B10" s="13"/>
      <c r="C10" s="12" t="s">
        <v>6</v>
      </c>
      <c r="D10" s="12" t="s">
        <v>7</v>
      </c>
      <c r="E10" s="12" t="s">
        <v>8</v>
      </c>
      <c r="F10" s="12" t="s">
        <v>9</v>
      </c>
      <c r="G10" s="21" t="s">
        <v>10</v>
      </c>
      <c r="H10" s="22" t="s">
        <v>11</v>
      </c>
      <c r="I10" s="22"/>
      <c r="J10" s="21" t="s">
        <v>12</v>
      </c>
      <c r="K10" s="20"/>
      <c r="L10" s="37"/>
    </row>
    <row r="11" spans="1:12" ht="12" customHeight="1">
      <c r="A11" s="23"/>
      <c r="B11" s="23"/>
      <c r="C11" s="24"/>
      <c r="D11" s="24"/>
      <c r="E11" s="24"/>
      <c r="F11" s="24"/>
      <c r="G11" s="25"/>
      <c r="H11" s="26" t="s">
        <v>13</v>
      </c>
      <c r="I11" s="26" t="s">
        <v>14</v>
      </c>
      <c r="J11" s="25"/>
      <c r="K11" s="27"/>
      <c r="L11" s="37"/>
    </row>
    <row r="12" spans="1:12">
      <c r="A12" s="28">
        <v>1</v>
      </c>
      <c r="B12" s="43" t="s">
        <v>15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37"/>
    </row>
    <row r="13" spans="1:12">
      <c r="A13" s="28">
        <v>2</v>
      </c>
      <c r="B13" s="44" t="s">
        <v>16</v>
      </c>
      <c r="C13" s="28">
        <v>11973</v>
      </c>
      <c r="D13" s="28">
        <v>0</v>
      </c>
      <c r="E13" s="31">
        <v>0.27</v>
      </c>
      <c r="F13" s="28">
        <v>48070</v>
      </c>
      <c r="G13" s="28">
        <v>417</v>
      </c>
      <c r="H13" s="28">
        <v>171</v>
      </c>
      <c r="I13" s="32">
        <v>0</v>
      </c>
      <c r="J13" s="28">
        <v>171</v>
      </c>
      <c r="K13" s="28">
        <v>0</v>
      </c>
      <c r="L13" s="37"/>
    </row>
    <row r="14" spans="1:12">
      <c r="A14" s="28">
        <v>3</v>
      </c>
      <c r="B14" s="44" t="s">
        <v>17</v>
      </c>
      <c r="C14" s="28">
        <v>17703</v>
      </c>
      <c r="D14" s="32">
        <v>181</v>
      </c>
      <c r="E14" s="31">
        <v>0.02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37"/>
    </row>
    <row r="15" spans="1:12">
      <c r="A15" s="28">
        <v>4</v>
      </c>
      <c r="B15" s="45" t="s">
        <v>18</v>
      </c>
      <c r="C15" s="28">
        <v>8705</v>
      </c>
      <c r="D15" s="28">
        <v>0</v>
      </c>
      <c r="E15" s="46">
        <v>0</v>
      </c>
      <c r="F15" s="28">
        <v>10540</v>
      </c>
      <c r="G15" s="28">
        <v>1955</v>
      </c>
      <c r="H15" s="28">
        <v>0</v>
      </c>
      <c r="I15" s="28">
        <v>0</v>
      </c>
      <c r="J15" s="28">
        <v>6334</v>
      </c>
      <c r="K15" s="28">
        <v>0</v>
      </c>
      <c r="L15" s="37"/>
    </row>
    <row r="16" spans="1:12">
      <c r="A16" s="28">
        <v>5</v>
      </c>
      <c r="B16" s="44" t="s">
        <v>19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28" t="s">
        <v>34</v>
      </c>
      <c r="J16" s="28" t="s">
        <v>34</v>
      </c>
      <c r="K16" s="28" t="s">
        <v>34</v>
      </c>
      <c r="L16" s="37"/>
    </row>
    <row r="17" spans="1:12">
      <c r="A17" s="28">
        <v>6</v>
      </c>
      <c r="B17" s="44" t="s">
        <v>20</v>
      </c>
      <c r="C17" s="28" t="s">
        <v>31</v>
      </c>
      <c r="D17" s="28" t="s">
        <v>31</v>
      </c>
      <c r="E17" s="28" t="s">
        <v>31</v>
      </c>
      <c r="F17" s="28">
        <v>3035</v>
      </c>
      <c r="G17" s="28">
        <v>0</v>
      </c>
      <c r="H17" s="28">
        <v>0</v>
      </c>
      <c r="I17" s="28">
        <v>0</v>
      </c>
      <c r="J17" s="28">
        <v>0</v>
      </c>
      <c r="K17" s="28">
        <v>7946</v>
      </c>
      <c r="L17" s="37"/>
    </row>
    <row r="18" spans="1:12">
      <c r="A18" s="38">
        <v>7</v>
      </c>
      <c r="B18" s="47" t="s">
        <v>21</v>
      </c>
      <c r="C18" s="28">
        <v>4235</v>
      </c>
      <c r="D18" s="28">
        <v>28</v>
      </c>
      <c r="E18" s="38">
        <v>0</v>
      </c>
      <c r="F18" s="28">
        <v>4947</v>
      </c>
      <c r="G18" s="38">
        <v>0</v>
      </c>
      <c r="H18" s="38">
        <v>0</v>
      </c>
      <c r="I18" s="38">
        <v>0</v>
      </c>
      <c r="J18" s="38">
        <v>0</v>
      </c>
      <c r="K18" s="38">
        <v>1500</v>
      </c>
      <c r="L18" s="37"/>
    </row>
    <row r="19" spans="1:12">
      <c r="A19" s="39" t="s">
        <v>23</v>
      </c>
      <c r="B19" s="40"/>
      <c r="C19" s="41">
        <f>SUM(C12:C18)</f>
        <v>42616</v>
      </c>
      <c r="D19" s="41">
        <f>SUM(D12:D18)</f>
        <v>209</v>
      </c>
      <c r="E19" s="41" t="s">
        <v>32</v>
      </c>
      <c r="F19" s="42">
        <f>SUM(F12:F18)</f>
        <v>66592</v>
      </c>
      <c r="G19" s="42">
        <f t="shared" ref="G19:K19" si="0">SUM(G12:G18)</f>
        <v>2372</v>
      </c>
      <c r="H19" s="42">
        <f t="shared" si="0"/>
        <v>171</v>
      </c>
      <c r="I19" s="42">
        <f t="shared" si="0"/>
        <v>0</v>
      </c>
      <c r="J19" s="42">
        <f t="shared" si="0"/>
        <v>6505</v>
      </c>
      <c r="K19" s="42">
        <f t="shared" si="0"/>
        <v>9446</v>
      </c>
      <c r="L19" s="37"/>
    </row>
    <row r="20" spans="1:12" ht="15" thickBot="1">
      <c r="A20" s="38">
        <v>8</v>
      </c>
      <c r="B20" s="47" t="s">
        <v>22</v>
      </c>
      <c r="C20" s="38" t="s">
        <v>31</v>
      </c>
      <c r="D20" s="38" t="s">
        <v>31</v>
      </c>
      <c r="E20" s="38" t="s">
        <v>31</v>
      </c>
      <c r="F20" s="38" t="s">
        <v>31</v>
      </c>
      <c r="G20" s="38" t="s">
        <v>31</v>
      </c>
      <c r="H20" s="38" t="s">
        <v>31</v>
      </c>
      <c r="I20" s="38" t="s">
        <v>31</v>
      </c>
      <c r="J20" s="38" t="s">
        <v>31</v>
      </c>
      <c r="K20" s="38" t="s">
        <v>31</v>
      </c>
      <c r="L20" s="37"/>
    </row>
    <row r="21" spans="1:12" ht="15" thickBot="1">
      <c r="A21" s="34" t="s">
        <v>23</v>
      </c>
      <c r="B21" s="35"/>
      <c r="C21" s="36">
        <f>C19</f>
        <v>42616</v>
      </c>
      <c r="D21" s="36">
        <f>D19</f>
        <v>209</v>
      </c>
      <c r="E21" s="36" t="s">
        <v>32</v>
      </c>
      <c r="F21" s="36">
        <f>F19</f>
        <v>66592</v>
      </c>
      <c r="G21" s="36">
        <f t="shared" ref="G21:K21" si="1">G19</f>
        <v>2372</v>
      </c>
      <c r="H21" s="36">
        <f t="shared" si="1"/>
        <v>171</v>
      </c>
      <c r="I21" s="36">
        <f t="shared" si="1"/>
        <v>0</v>
      </c>
      <c r="J21" s="36">
        <f t="shared" si="1"/>
        <v>6505</v>
      </c>
      <c r="K21" s="36">
        <f t="shared" si="1"/>
        <v>9446</v>
      </c>
      <c r="L21" s="37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37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6">
    <mergeCell ref="A19:B19"/>
    <mergeCell ref="A21:B21"/>
    <mergeCell ref="C10:C11"/>
    <mergeCell ref="D10:D11"/>
    <mergeCell ref="E10:E11"/>
    <mergeCell ref="F10:F11"/>
    <mergeCell ref="A5:K5"/>
    <mergeCell ref="G10:G11"/>
    <mergeCell ref="H10:I10"/>
    <mergeCell ref="J10:J11"/>
    <mergeCell ref="A6:K6"/>
    <mergeCell ref="A8:A11"/>
    <mergeCell ref="B8:B11"/>
    <mergeCell ref="C8:E9"/>
    <mergeCell ref="F8:J9"/>
    <mergeCell ref="K8:K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2013-08-20T07:22:42Z</cp:lastPrinted>
  <dcterms:created xsi:type="dcterms:W3CDTF">2012-11-28T13:28:08Z</dcterms:created>
  <dcterms:modified xsi:type="dcterms:W3CDTF">2013-08-20T12:49:06Z</dcterms:modified>
</cp:coreProperties>
</file>