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2022 m\B-sutv_2022\"/>
    </mc:Choice>
  </mc:AlternateContent>
  <bookViews>
    <workbookView xWindow="0" yWindow="0" windowWidth="28800" windowHeight="1233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G15" i="2" l="1"/>
  <c r="C13" i="1" l="1"/>
  <c r="I15" i="2" l="1"/>
  <c r="I17" i="2" s="1"/>
  <c r="G17" i="2"/>
  <c r="E15" i="2"/>
  <c r="E17" i="2" s="1"/>
  <c r="C15" i="2"/>
  <c r="C17" i="2" s="1"/>
  <c r="I13" i="1"/>
  <c r="G13" i="1"/>
  <c r="E13" i="1"/>
</calcChain>
</file>

<file path=xl/sharedStrings.xml><?xml version="1.0" encoding="utf-8"?>
<sst xmlns="http://schemas.openxmlformats.org/spreadsheetml/2006/main" count="90" uniqueCount="43">
  <si>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</si>
  <si>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</si>
  <si>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</si>
  <si>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</si>
  <si>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</si>
  <si>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</si>
  <si>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</si>
  <si>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</si>
  <si>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</si>
  <si>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</si>
  <si>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</si>
  <si>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</si>
  <si>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</si>
  <si>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</si>
  <si>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</si>
  <si>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</si>
  <si>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</si>
  <si>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</si>
  <si>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</si>
  <si>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</si>
  <si>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</si>
  <si>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</si>
  <si>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</si>
  <si>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</si>
  <si>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</si>
  <si>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</si>
  <si>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</si>
  <si>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</si>
  <si>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</si>
  <si>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</si>
  <si>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</si>
  <si>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</si>
  <si>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Grožinė literatūra</t>
  </si>
  <si>
    <t>Šakinė literatūra</t>
  </si>
  <si>
    <t>išduotis</t>
  </si>
  <si>
    <t>išduotis3.5</t>
  </si>
  <si>
    <t xml:space="preserve">n.d. - nepateikė duomenų </t>
  </si>
  <si>
    <t>n.d.</t>
  </si>
  <si>
    <t>grožinė</t>
  </si>
  <si>
    <t>šakinė</t>
  </si>
  <si>
    <t>PERIODINIŲ LEIDINIŲ IŠDUOTIS 2022 M.*</t>
  </si>
  <si>
    <t>3.6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</si>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</sst>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/>
    </xf>
    <xf numFmtId="0" fontId="10" fillId="2" borderId="0" xfId="0" applyFont="1" applyFill="1"/>
    <xf numFmtId="0" fontId="8" fillId="3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/>
    <xf numFmtId="164" fontId="0" fillId="2" borderId="0" xfId="0" applyNumberFormat="1" applyFill="1"/>
    <xf numFmtId="0" fontId="13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1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5" borderId="3" xfId="0" applyFont="1" applyFill="1" applyBorder="1" applyAlignment="1">
      <alignment vertical="top" wrapText="1"/>
    </xf>
    <xf numFmtId="0" fontId="15" fillId="2" borderId="0" xfId="0" applyFont="1" applyFill="1"/>
    <xf numFmtId="16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7" fillId="2" borderId="0" xfId="0" applyFont="1" applyFill="1"/>
    <xf numFmtId="0" fontId="6" fillId="5" borderId="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6" fillId="6" borderId="5" xfId="0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0" fontId="6" fillId="6" borderId="5" xfId="0" applyNumberFormat="1" applyFont="1" applyFill="1" applyBorder="1" applyAlignment="1">
      <alignment horizontal="center"/>
    </xf>
    <xf numFmtId="0" fontId="6" fillId="6" borderId="2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16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4" fontId="16" fillId="4" borderId="8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0" fontId="20" fillId="2" borderId="0" xfId="0" applyFont="1" applyFill="1"/>
    <xf numFmtId="0" fontId="18" fillId="2" borderId="0" xfId="0" applyFont="1" applyFill="1" applyAlignment="1">
      <alignment horizontal="left"/>
    </xf>
    <xf numFmtId="0" fontId="21" fillId="2" borderId="0" xfId="0" applyFont="1" applyFill="1"/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vertical="top" wrapText="1"/>
    </xf>
    <xf numFmtId="0" fontId="12" fillId="4" borderId="6" xfId="0" applyFont="1" applyFill="1" applyBorder="1" applyAlignment="1"/>
    <xf numFmtId="0" fontId="5" fillId="4" borderId="8" xfId="0" applyFont="1" applyFill="1" applyBorder="1" applyAlignment="1">
      <alignment horizontal="right"/>
    </xf>
    <xf numFmtId="0" fontId="11" fillId="4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1402668416447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E9-4B15-A19D-AFE54CE250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E9-4B15-A19D-AFE54CE25024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E9-4B15-A19D-AFE54CE25024}"/>
              </c:ext>
            </c:extLst>
          </c:dPt>
          <c:dLbls>
            <c:dLbl>
              <c:idx val="0"/>
              <c:layout>
                <c:manualLayout>
                  <c:x val="-0.24480599300087499"/>
                  <c:y val="-0.11234154017940001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Grožinė literatūra
56%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9-4B15-A19D-AFE54CE25024}"/>
                </c:ext>
              </c:extLst>
            </c:dLbl>
            <c:dLbl>
              <c:idx val="1"/>
              <c:layout>
                <c:manualLayout>
                  <c:x val="0.18494881889763778"/>
                  <c:y val="-0.16962948270360603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Šakinė literatūra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9-4B15-A19D-AFE54CE25024}"/>
                </c:ext>
              </c:extLst>
            </c:dLbl>
            <c:dLbl>
              <c:idx val="2"/>
              <c:layout>
                <c:manualLayout>
                  <c:x val="0.17517497812773397"/>
                  <c:y val="5.59512351138975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Periodika
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9-4B15-A19D-AFE54CE250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337024</c:v>
                </c:pt>
                <c:pt idx="1">
                  <c:v>72129</c:v>
                </c:pt>
                <c:pt idx="2">
                  <c:v>188875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9-4B15-A19D-AFE54CE250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15-41A6-BF1C-0F98CD65B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15-41A6-BF1C-0F98CD65B2E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15-41A6-BF1C-0F98CD65B2E3}"/>
              </c:ext>
            </c:extLst>
          </c:dPt>
          <c:dLbls>
            <c:dLbl>
              <c:idx val="0"/>
              <c:layout>
                <c:manualLayout>
                  <c:x val="-0.15601233285715968"/>
                  <c:y val="0.161839682656194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63</a:t>
                    </a:r>
                    <a:r>
                      <a:rPr lang="lt-LT" baseline="0"/>
                      <a:t> </a:t>
                    </a:r>
                    <a:r>
                      <a:rPr lang="lt-LT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5-41A6-BF1C-0F98CD65B2E3}"/>
                </c:ext>
              </c:extLst>
            </c:dLbl>
            <c:dLbl>
              <c:idx val="1"/>
              <c:layout>
                <c:manualLayout>
                  <c:x val="0.13793484435097175"/>
                  <c:y val="-0.209291772182870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Šakinė literatūra
20 %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15-41A6-BF1C-0F98CD65B2E3}"/>
                </c:ext>
              </c:extLst>
            </c:dLbl>
            <c:dLbl>
              <c:idx val="2"/>
              <c:layout>
                <c:manualLayout>
                  <c:x val="0.15780285886235629"/>
                  <c:y val="-0.106788132638455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15-41A6-BF1C-0F98CD65B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1041732</c:v>
                </c:pt>
                <c:pt idx="1">
                  <c:v>336077</c:v>
                </c:pt>
                <c:pt idx="2">
                  <c:v>270189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15-41A6-BF1C-0F98CD65B2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A6-497C-A20D-BEEA74BC11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A6-497C-A20D-BEEA74BC11F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A6-497C-A20D-BEEA74BC11F8}"/>
              </c:ext>
            </c:extLst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A6-497C-A20D-BEEA74BC11F8}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A6-497C-A20D-BEEA74BC11F8}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FA6-497C-A20D-BEEA74BC1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6-497C-A20D-BEEA74BC11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B0E-4C20-BB93-6B424586E8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B0E-4C20-BB93-6B424586E819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B0E-4C20-BB93-6B424586E819}"/>
              </c:ext>
            </c:extLst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0E-4C20-BB93-6B424586E819}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0E-4C20-BB93-6B424586E8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0E-4C20-BB93-6B424586E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0E-4C20-BB93-6B424586E8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183172</xdr:rowOff>
    </xdr:from>
    <xdr:to>
      <xdr:col>8</xdr:col>
      <xdr:colOff>175846</xdr:colOff>
      <xdr:row>29</xdr:row>
      <xdr:rowOff>183173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7328</xdr:rowOff>
    </xdr:from>
    <xdr:to>
      <xdr:col>8</xdr:col>
      <xdr:colOff>102576</xdr:colOff>
      <xdr:row>33</xdr:row>
      <xdr:rowOff>146540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24"/>
  <sheetViews>
    <sheetView tabSelected="1" zoomScale="130" zoomScaleNormal="130" workbookViewId="0">
      <selection activeCell="A3" sqref="A3:J3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8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28"/>
      <c r="L2" s="28"/>
      <c r="M2" s="28"/>
      <c r="N2" s="28"/>
      <c r="O2" s="28"/>
      <c r="P2" s="28"/>
      <c r="Q2" s="28"/>
      <c r="R2" s="28"/>
    </row>
    <row r="3" spans="1:18" x14ac:dyDescent="0.25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28"/>
      <c r="L3" s="28"/>
      <c r="M3" s="28"/>
      <c r="N3" s="28"/>
      <c r="O3" s="28"/>
      <c r="P3" s="28"/>
      <c r="Q3" s="28"/>
      <c r="R3" s="28"/>
    </row>
    <row r="4" spans="1: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28"/>
      <c r="L4" s="28"/>
      <c r="M4" s="28"/>
      <c r="N4" s="28"/>
      <c r="O4" s="28"/>
      <c r="P4" s="28"/>
      <c r="Q4" s="28"/>
      <c r="R4" s="28"/>
    </row>
    <row r="5" spans="1:18" x14ac:dyDescent="0.25">
      <c r="A5" s="68" t="s">
        <v>1</v>
      </c>
      <c r="B5" s="8" t="s">
        <v>2</v>
      </c>
      <c r="C5" s="71" t="s">
        <v>3</v>
      </c>
      <c r="D5" s="71"/>
      <c r="E5" s="71"/>
      <c r="F5" s="71"/>
      <c r="G5" s="71"/>
      <c r="H5" s="71"/>
      <c r="I5" s="71"/>
      <c r="J5" s="71"/>
      <c r="K5" s="28"/>
      <c r="L5" s="28"/>
      <c r="M5" s="28"/>
      <c r="N5" s="28"/>
      <c r="O5" s="28"/>
      <c r="P5" s="28"/>
      <c r="Q5" s="28"/>
      <c r="R5" s="28"/>
    </row>
    <row r="6" spans="1:18" x14ac:dyDescent="0.25">
      <c r="A6" s="69"/>
      <c r="B6" s="9" t="s">
        <v>4</v>
      </c>
      <c r="C6" s="72" t="s">
        <v>5</v>
      </c>
      <c r="D6" s="72"/>
      <c r="E6" s="72" t="s">
        <v>6</v>
      </c>
      <c r="F6" s="72"/>
      <c r="G6" s="72" t="s">
        <v>7</v>
      </c>
      <c r="H6" s="72"/>
      <c r="I6" s="72" t="s">
        <v>8</v>
      </c>
      <c r="J6" s="72"/>
      <c r="K6" s="28"/>
      <c r="L6" s="28"/>
      <c r="M6" s="28"/>
      <c r="N6" s="28"/>
      <c r="O6" s="28"/>
      <c r="P6" s="28"/>
      <c r="Q6" s="28"/>
      <c r="R6" s="28"/>
    </row>
    <row r="7" spans="1:18" x14ac:dyDescent="0.25">
      <c r="A7" s="70"/>
      <c r="B7" s="9" t="s">
        <v>9</v>
      </c>
      <c r="C7" s="10" t="s">
        <v>10</v>
      </c>
      <c r="D7" s="10" t="s">
        <v>11</v>
      </c>
      <c r="E7" s="10" t="s">
        <v>10</v>
      </c>
      <c r="F7" s="10" t="s">
        <v>11</v>
      </c>
      <c r="G7" s="10" t="s">
        <v>10</v>
      </c>
      <c r="H7" s="10" t="s">
        <v>11</v>
      </c>
      <c r="I7" s="10" t="s">
        <v>10</v>
      </c>
      <c r="J7" s="10" t="s">
        <v>11</v>
      </c>
      <c r="K7" s="28"/>
      <c r="L7" s="28"/>
      <c r="M7" s="28"/>
      <c r="N7" s="28"/>
      <c r="O7" s="28"/>
      <c r="P7" s="28"/>
      <c r="Q7" s="28"/>
      <c r="R7" s="28"/>
    </row>
    <row r="8" spans="1:18" x14ac:dyDescent="0.25">
      <c r="A8" s="11">
        <v>1</v>
      </c>
      <c r="B8" s="21" t="s">
        <v>12</v>
      </c>
      <c r="C8" s="37">
        <v>59584</v>
      </c>
      <c r="D8" s="38">
        <v>41.91</v>
      </c>
      <c r="E8" s="42">
        <v>33547</v>
      </c>
      <c r="F8" s="38">
        <v>36.96</v>
      </c>
      <c r="G8" s="39">
        <v>26037</v>
      </c>
      <c r="H8" s="38">
        <v>50.66</v>
      </c>
      <c r="I8" s="44" t="s">
        <v>27</v>
      </c>
      <c r="J8" s="45" t="s">
        <v>27</v>
      </c>
      <c r="K8" s="28"/>
      <c r="L8" s="28"/>
      <c r="M8" s="28"/>
      <c r="N8" s="28"/>
      <c r="O8" s="28"/>
      <c r="P8" s="28"/>
      <c r="Q8" s="28"/>
      <c r="R8" s="28"/>
    </row>
    <row r="9" spans="1:18" x14ac:dyDescent="0.25">
      <c r="A9" s="11">
        <v>2</v>
      </c>
      <c r="B9" s="22" t="s">
        <v>13</v>
      </c>
      <c r="C9" s="37">
        <v>34637</v>
      </c>
      <c r="D9" s="38">
        <v>24.34</v>
      </c>
      <c r="E9" s="46">
        <v>0</v>
      </c>
      <c r="F9" s="38">
        <v>0</v>
      </c>
      <c r="G9" s="46">
        <v>1439</v>
      </c>
      <c r="H9" s="38">
        <v>12.22</v>
      </c>
      <c r="I9" s="46">
        <v>33198</v>
      </c>
      <c r="J9" s="38">
        <v>36.97</v>
      </c>
      <c r="K9" s="35"/>
      <c r="L9" s="35"/>
      <c r="M9" s="35"/>
      <c r="N9" s="35"/>
      <c r="O9" s="28"/>
      <c r="P9" s="28"/>
      <c r="Q9" s="28"/>
      <c r="R9" s="28"/>
    </row>
    <row r="10" spans="1:18" ht="15" customHeight="1" x14ac:dyDescent="0.25">
      <c r="A10" s="11">
        <v>3</v>
      </c>
      <c r="B10" s="22" t="s">
        <v>14</v>
      </c>
      <c r="C10" s="47">
        <v>28971</v>
      </c>
      <c r="D10" s="38">
        <v>25.75</v>
      </c>
      <c r="E10" s="48">
        <v>17920</v>
      </c>
      <c r="F10" s="38">
        <v>25.95</v>
      </c>
      <c r="G10" s="48">
        <v>2999</v>
      </c>
      <c r="H10" s="38">
        <v>18.38</v>
      </c>
      <c r="I10" s="48">
        <v>8052</v>
      </c>
      <c r="J10" s="38">
        <v>29.67</v>
      </c>
      <c r="K10" s="35"/>
      <c r="L10" s="35"/>
      <c r="M10" s="35"/>
      <c r="N10" s="35"/>
      <c r="O10" s="35"/>
      <c r="P10" s="28"/>
      <c r="Q10" s="28"/>
      <c r="R10" s="28"/>
    </row>
    <row r="11" spans="1:18" x14ac:dyDescent="0.25">
      <c r="A11" s="11">
        <v>4</v>
      </c>
      <c r="B11" s="22" t="s">
        <v>15</v>
      </c>
      <c r="C11" s="60">
        <v>23356</v>
      </c>
      <c r="D11" s="29">
        <v>26.7</v>
      </c>
      <c r="E11" s="60">
        <v>9218</v>
      </c>
      <c r="F11" s="29">
        <v>34.953000000000003</v>
      </c>
      <c r="G11" s="60">
        <v>3250</v>
      </c>
      <c r="H11" s="29">
        <v>28.919</v>
      </c>
      <c r="I11" s="60">
        <v>10888</v>
      </c>
      <c r="J11" s="29">
        <v>21.835000000000001</v>
      </c>
      <c r="K11" s="35" t="s">
        <v>35</v>
      </c>
      <c r="L11" s="35"/>
      <c r="M11" s="35" t="s">
        <v>41</v>
      </c>
      <c r="N11" s="35"/>
      <c r="O11" s="35"/>
      <c r="P11" s="28"/>
      <c r="Q11" s="28"/>
      <c r="R11" s="28"/>
    </row>
    <row r="12" spans="1:18" ht="15.75" thickBot="1" x14ac:dyDescent="0.3">
      <c r="A12" s="11">
        <v>5</v>
      </c>
      <c r="B12" s="22" t="s">
        <v>16</v>
      </c>
      <c r="C12" s="49">
        <v>42327</v>
      </c>
      <c r="D12" s="38">
        <v>37.24</v>
      </c>
      <c r="E12" s="39">
        <v>21005</v>
      </c>
      <c r="F12" s="38">
        <v>33.71</v>
      </c>
      <c r="G12" s="30" t="s">
        <v>27</v>
      </c>
      <c r="H12" s="29" t="s">
        <v>27</v>
      </c>
      <c r="I12" s="39">
        <v>21322</v>
      </c>
      <c r="J12" s="38">
        <v>41.53</v>
      </c>
      <c r="K12" s="35" t="s">
        <v>32</v>
      </c>
      <c r="L12" s="35" t="s">
        <v>33</v>
      </c>
      <c r="M12" s="35" t="s">
        <v>28</v>
      </c>
      <c r="N12" s="35"/>
      <c r="O12" s="35"/>
      <c r="P12" s="28"/>
      <c r="Q12" s="28"/>
      <c r="R12" s="28"/>
    </row>
    <row r="13" spans="1:18" ht="15.75" thickBot="1" x14ac:dyDescent="0.3">
      <c r="A13" s="12"/>
      <c r="B13" s="13" t="s">
        <v>17</v>
      </c>
      <c r="C13" s="56">
        <f>SUM(C8:C12)</f>
        <v>188875</v>
      </c>
      <c r="D13" s="62">
        <v>31.582000000000001</v>
      </c>
      <c r="E13" s="56">
        <f>SUM(E8:E12)</f>
        <v>81690</v>
      </c>
      <c r="F13" s="62">
        <v>28.245999999999999</v>
      </c>
      <c r="G13" s="56">
        <f>SUM(G8:G12)</f>
        <v>33725</v>
      </c>
      <c r="H13" s="62">
        <v>37.176000000000002</v>
      </c>
      <c r="I13" s="61">
        <f>SUM(I9:I12)</f>
        <v>73460</v>
      </c>
      <c r="J13" s="63">
        <v>33.68</v>
      </c>
      <c r="K13" s="35">
        <v>337024</v>
      </c>
      <c r="L13" s="35">
        <v>72129</v>
      </c>
      <c r="M13" s="35">
        <v>188875</v>
      </c>
      <c r="N13" s="35"/>
      <c r="O13" s="35"/>
      <c r="P13" s="28"/>
      <c r="Q13" s="28"/>
      <c r="R13" s="28"/>
    </row>
    <row r="14" spans="1:18" s="5" customFormat="1" ht="12.75" x14ac:dyDescent="0.2">
      <c r="A14" s="16" t="s">
        <v>31</v>
      </c>
      <c r="B14" s="16"/>
      <c r="C14" s="16"/>
      <c r="D14" s="16"/>
      <c r="E14" s="16"/>
      <c r="F14" s="16"/>
      <c r="G14" s="16"/>
      <c r="H14" s="16"/>
      <c r="I14" s="4"/>
      <c r="J14" s="4"/>
      <c r="K14" s="64"/>
      <c r="L14" s="64"/>
      <c r="M14" s="64"/>
      <c r="N14" s="64"/>
      <c r="O14" s="64"/>
      <c r="P14" s="31"/>
      <c r="Q14" s="31"/>
      <c r="R14" s="31"/>
    </row>
    <row r="15" spans="1:18" x14ac:dyDescent="0.25">
      <c r="K15" s="35"/>
      <c r="L15" s="35"/>
      <c r="M15" s="35"/>
      <c r="N15" s="35"/>
      <c r="O15" s="35"/>
      <c r="P15" s="28"/>
      <c r="Q15" s="28"/>
      <c r="R15" s="28"/>
    </row>
    <row r="16" spans="1:18" x14ac:dyDescent="0.25">
      <c r="K16" s="20"/>
      <c r="L16" s="20"/>
      <c r="M16" s="20"/>
      <c r="N16" s="28"/>
      <c r="O16" s="28"/>
      <c r="P16" s="28"/>
      <c r="Q16" s="28"/>
      <c r="R16" s="28"/>
    </row>
    <row r="17" spans="11:18" x14ac:dyDescent="0.25">
      <c r="K17" s="28"/>
      <c r="L17" s="28"/>
      <c r="M17" s="28"/>
      <c r="N17" s="28"/>
      <c r="O17" s="28"/>
      <c r="P17" s="28"/>
      <c r="Q17" s="28"/>
      <c r="R17" s="28"/>
    </row>
    <row r="18" spans="11:18" x14ac:dyDescent="0.25">
      <c r="K18" s="28"/>
      <c r="L18" s="28"/>
      <c r="M18" s="28"/>
      <c r="N18" s="28"/>
      <c r="O18" s="28"/>
      <c r="P18" s="28"/>
      <c r="Q18" s="28"/>
      <c r="R18" s="28"/>
    </row>
    <row r="19" spans="11:18" x14ac:dyDescent="0.25">
      <c r="K19" s="28"/>
      <c r="L19" s="28"/>
      <c r="M19" s="28"/>
      <c r="N19" s="28"/>
      <c r="O19" s="28"/>
      <c r="P19" s="28"/>
      <c r="Q19" s="28"/>
      <c r="R19" s="28"/>
    </row>
    <row r="20" spans="11:18" x14ac:dyDescent="0.25">
      <c r="K20" s="28"/>
      <c r="L20" s="28"/>
      <c r="M20" s="28"/>
      <c r="N20" s="28"/>
      <c r="O20" s="28"/>
      <c r="P20" s="28"/>
      <c r="Q20" s="28"/>
      <c r="R20" s="28"/>
    </row>
    <row r="21" spans="11:18" x14ac:dyDescent="0.25">
      <c r="K21" s="28"/>
      <c r="L21" s="28"/>
      <c r="M21" s="28"/>
      <c r="N21" s="28"/>
      <c r="O21" s="28"/>
      <c r="P21" s="28"/>
      <c r="Q21" s="28"/>
      <c r="R21" s="28"/>
    </row>
    <row r="22" spans="11:18" x14ac:dyDescent="0.25">
      <c r="K22" s="28"/>
      <c r="L22" s="28"/>
      <c r="M22" s="28"/>
      <c r="N22" s="28"/>
      <c r="O22" s="28"/>
      <c r="P22" s="28"/>
      <c r="Q22" s="28"/>
      <c r="R22" s="28"/>
    </row>
    <row r="23" spans="11:18" x14ac:dyDescent="0.25">
      <c r="K23" s="28"/>
      <c r="L23" s="28"/>
      <c r="M23" s="28"/>
      <c r="N23" s="28"/>
      <c r="O23" s="28"/>
      <c r="P23" s="28"/>
      <c r="Q23" s="28"/>
      <c r="R23" s="28"/>
    </row>
    <row r="24" spans="11:18" x14ac:dyDescent="0.25">
      <c r="K24" s="28"/>
      <c r="L24" s="28"/>
      <c r="M24" s="28"/>
      <c r="N24" s="28"/>
      <c r="O24" s="28"/>
      <c r="P24" s="28"/>
      <c r="Q24" s="28"/>
      <c r="R24" s="28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3"/>
  <sheetViews>
    <sheetView zoomScale="130" zoomScaleNormal="130" workbookViewId="0">
      <selection activeCell="A2" sqref="A2:J2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6" width="8.85546875" style="2"/>
    <col min="7" max="7" width="9.5703125" style="2" bestFit="1" customWidth="1"/>
    <col min="8" max="10" width="8.85546875" style="2"/>
    <col min="11" max="11" width="10.140625" style="2" customWidth="1"/>
    <col min="12" max="16384" width="8.85546875" style="2"/>
  </cols>
  <sheetData>
    <row r="1" spans="1:15" ht="6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5" x14ac:dyDescent="0.2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1"/>
    </row>
    <row r="3" spans="1:15" x14ac:dyDescent="0.25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1"/>
    </row>
    <row r="4" spans="1:15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 x14ac:dyDescent="0.25">
      <c r="A5" s="68" t="s">
        <v>1</v>
      </c>
      <c r="B5" s="8" t="s">
        <v>2</v>
      </c>
      <c r="C5" s="71" t="s">
        <v>3</v>
      </c>
      <c r="D5" s="71"/>
      <c r="E5" s="71"/>
      <c r="F5" s="71"/>
      <c r="G5" s="71"/>
      <c r="H5" s="71"/>
      <c r="I5" s="71"/>
      <c r="J5" s="71"/>
      <c r="K5" s="20"/>
      <c r="L5" s="20"/>
      <c r="M5" s="20"/>
      <c r="N5" s="20"/>
    </row>
    <row r="6" spans="1:15" x14ac:dyDescent="0.25">
      <c r="A6" s="69"/>
      <c r="B6" s="9" t="s">
        <v>4</v>
      </c>
      <c r="C6" s="71" t="s">
        <v>5</v>
      </c>
      <c r="D6" s="71"/>
      <c r="E6" s="71" t="s">
        <v>6</v>
      </c>
      <c r="F6" s="71"/>
      <c r="G6" s="71" t="s">
        <v>7</v>
      </c>
      <c r="H6" s="71"/>
      <c r="I6" s="71" t="s">
        <v>8</v>
      </c>
      <c r="J6" s="71"/>
      <c r="K6" s="28"/>
      <c r="L6" s="28"/>
      <c r="M6" s="28"/>
      <c r="N6" s="28"/>
      <c r="O6" s="28"/>
    </row>
    <row r="7" spans="1:15" x14ac:dyDescent="0.25">
      <c r="A7" s="70"/>
      <c r="B7" s="9" t="s">
        <v>9</v>
      </c>
      <c r="C7" s="15" t="s">
        <v>10</v>
      </c>
      <c r="D7" s="15" t="s">
        <v>11</v>
      </c>
      <c r="E7" s="15" t="s">
        <v>10</v>
      </c>
      <c r="F7" s="15" t="s">
        <v>11</v>
      </c>
      <c r="G7" s="15" t="s">
        <v>10</v>
      </c>
      <c r="H7" s="15" t="s">
        <v>11</v>
      </c>
      <c r="I7" s="15" t="s">
        <v>10</v>
      </c>
      <c r="J7" s="15" t="s">
        <v>11</v>
      </c>
      <c r="K7" s="28"/>
      <c r="L7" s="28"/>
      <c r="M7" s="28"/>
      <c r="N7" s="28"/>
      <c r="O7" s="28"/>
    </row>
    <row r="8" spans="1:15" x14ac:dyDescent="0.25">
      <c r="A8" s="11">
        <v>1</v>
      </c>
      <c r="B8" s="21" t="s">
        <v>19</v>
      </c>
      <c r="C8" s="37">
        <v>29100</v>
      </c>
      <c r="D8" s="38">
        <v>33.29</v>
      </c>
      <c r="E8" s="42">
        <v>6501</v>
      </c>
      <c r="F8" s="38">
        <v>18.43</v>
      </c>
      <c r="G8" s="39">
        <v>1751</v>
      </c>
      <c r="H8" s="38">
        <v>22.09</v>
      </c>
      <c r="I8" s="39">
        <v>20848</v>
      </c>
      <c r="J8" s="38">
        <v>47.16</v>
      </c>
      <c r="K8" s="28"/>
      <c r="L8" s="28"/>
      <c r="M8" s="28"/>
      <c r="N8" s="28"/>
      <c r="O8" s="28"/>
    </row>
    <row r="9" spans="1:15" x14ac:dyDescent="0.25">
      <c r="A9" s="11">
        <v>2</v>
      </c>
      <c r="B9" s="22" t="s">
        <v>20</v>
      </c>
      <c r="C9" s="32">
        <v>30039</v>
      </c>
      <c r="D9" s="29">
        <v>25.21</v>
      </c>
      <c r="E9" s="33">
        <v>5124</v>
      </c>
      <c r="F9" s="29">
        <v>20.49</v>
      </c>
      <c r="G9" s="34">
        <v>8897</v>
      </c>
      <c r="H9" s="29">
        <v>27.29</v>
      </c>
      <c r="I9" s="34">
        <v>16018</v>
      </c>
      <c r="J9" s="29">
        <v>26.03</v>
      </c>
      <c r="K9" s="28"/>
      <c r="L9" s="28"/>
      <c r="M9" s="28"/>
      <c r="N9" s="28"/>
      <c r="O9" s="28"/>
    </row>
    <row r="10" spans="1:15" x14ac:dyDescent="0.25">
      <c r="A10" s="11">
        <v>3</v>
      </c>
      <c r="B10" s="22" t="s">
        <v>21</v>
      </c>
      <c r="C10" s="37">
        <v>18872</v>
      </c>
      <c r="D10" s="38">
        <v>32</v>
      </c>
      <c r="E10" s="39">
        <v>6615</v>
      </c>
      <c r="F10" s="38">
        <v>25.97</v>
      </c>
      <c r="G10" s="30" t="s">
        <v>27</v>
      </c>
      <c r="H10" s="29" t="s">
        <v>27</v>
      </c>
      <c r="I10" s="39">
        <v>12257</v>
      </c>
      <c r="J10" s="38">
        <v>36.58</v>
      </c>
      <c r="K10" s="28"/>
      <c r="L10" s="28"/>
      <c r="M10" s="28"/>
      <c r="N10" s="28"/>
      <c r="O10" s="28"/>
    </row>
    <row r="11" spans="1:15" x14ac:dyDescent="0.25">
      <c r="A11" s="11">
        <v>4</v>
      </c>
      <c r="B11" s="22" t="s">
        <v>22</v>
      </c>
      <c r="C11" s="37">
        <v>45935</v>
      </c>
      <c r="D11" s="38">
        <v>39.01</v>
      </c>
      <c r="E11" s="39">
        <v>8801</v>
      </c>
      <c r="F11" s="38">
        <v>32.090000000000003</v>
      </c>
      <c r="G11" s="39">
        <v>27128</v>
      </c>
      <c r="H11" s="38">
        <v>48.79</v>
      </c>
      <c r="I11" s="39">
        <v>10006</v>
      </c>
      <c r="J11" s="38">
        <v>28.8</v>
      </c>
      <c r="K11" s="28"/>
      <c r="L11" s="28"/>
      <c r="M11" s="28"/>
      <c r="N11" s="28"/>
      <c r="O11" s="28"/>
    </row>
    <row r="12" spans="1:15" x14ac:dyDescent="0.25">
      <c r="A12" s="11">
        <v>5</v>
      </c>
      <c r="B12" s="22" t="s">
        <v>23</v>
      </c>
      <c r="C12" s="39">
        <v>95471</v>
      </c>
      <c r="D12" s="38">
        <v>39</v>
      </c>
      <c r="E12" s="39">
        <v>21269</v>
      </c>
      <c r="F12" s="38">
        <v>32.65</v>
      </c>
      <c r="G12" s="39">
        <v>43444</v>
      </c>
      <c r="H12" s="38">
        <v>42.59</v>
      </c>
      <c r="I12" s="39">
        <v>30758</v>
      </c>
      <c r="J12" s="38">
        <v>39.6</v>
      </c>
      <c r="K12" s="28"/>
      <c r="L12" s="28"/>
      <c r="M12" s="28"/>
      <c r="N12" s="28"/>
      <c r="O12" s="28"/>
    </row>
    <row r="13" spans="1:15" x14ac:dyDescent="0.25">
      <c r="A13" s="11">
        <v>6</v>
      </c>
      <c r="B13" s="22" t="s">
        <v>24</v>
      </c>
      <c r="C13" s="37">
        <v>46360</v>
      </c>
      <c r="D13" s="38">
        <v>27.54</v>
      </c>
      <c r="E13" s="42">
        <v>29540</v>
      </c>
      <c r="F13" s="38">
        <v>30.23</v>
      </c>
      <c r="G13" s="30" t="s">
        <v>27</v>
      </c>
      <c r="H13" s="29" t="s">
        <v>27</v>
      </c>
      <c r="I13" s="39">
        <v>16820</v>
      </c>
      <c r="J13" s="38">
        <v>23.83</v>
      </c>
      <c r="K13" s="28"/>
      <c r="L13" s="28"/>
      <c r="M13" s="28"/>
      <c r="N13" s="28"/>
      <c r="O13" s="28"/>
    </row>
    <row r="14" spans="1:15" x14ac:dyDescent="0.25">
      <c r="A14" s="11">
        <v>7</v>
      </c>
      <c r="B14" s="22" t="s">
        <v>26</v>
      </c>
      <c r="C14" s="32">
        <v>4412</v>
      </c>
      <c r="D14" s="32">
        <v>4.43</v>
      </c>
      <c r="E14" s="32">
        <v>2005</v>
      </c>
      <c r="F14" s="32">
        <v>26.12</v>
      </c>
      <c r="G14" s="32">
        <v>1244</v>
      </c>
      <c r="H14" s="32">
        <v>7.25</v>
      </c>
      <c r="I14" s="32">
        <v>1163</v>
      </c>
      <c r="J14" s="30">
        <v>1.55</v>
      </c>
      <c r="K14" s="35" t="s">
        <v>38</v>
      </c>
      <c r="L14" s="35" t="s">
        <v>39</v>
      </c>
      <c r="M14" s="28"/>
      <c r="N14" s="28"/>
      <c r="O14" s="28"/>
    </row>
    <row r="15" spans="1:15" x14ac:dyDescent="0.25">
      <c r="A15" s="73" t="s">
        <v>17</v>
      </c>
      <c r="B15" s="74"/>
      <c r="C15" s="50">
        <f>SUM(C8:C14)</f>
        <v>270189</v>
      </c>
      <c r="D15" s="51">
        <v>30.16</v>
      </c>
      <c r="E15" s="52">
        <f>SUM(E8:E14)</f>
        <v>79855</v>
      </c>
      <c r="F15" s="53">
        <v>28.14</v>
      </c>
      <c r="G15" s="52">
        <f>SUM(G8:G14)</f>
        <v>82464</v>
      </c>
      <c r="H15" s="53">
        <v>38.31</v>
      </c>
      <c r="I15" s="52">
        <f>SUM(I8:I14)</f>
        <v>107870</v>
      </c>
      <c r="J15" s="53">
        <v>27.17</v>
      </c>
      <c r="K15" s="35" t="s">
        <v>34</v>
      </c>
      <c r="L15" s="35"/>
      <c r="M15" s="35"/>
      <c r="N15" s="35"/>
      <c r="O15" s="28"/>
    </row>
    <row r="16" spans="1:15" ht="15.75" thickBot="1" x14ac:dyDescent="0.3">
      <c r="A16" s="9">
        <v>8</v>
      </c>
      <c r="B16" s="27" t="s">
        <v>25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0" t="s">
        <v>27</v>
      </c>
      <c r="J16" s="41" t="s">
        <v>27</v>
      </c>
      <c r="K16" s="65" t="s">
        <v>42</v>
      </c>
      <c r="L16" s="35" t="s">
        <v>42</v>
      </c>
      <c r="M16" s="35" t="s">
        <v>41</v>
      </c>
      <c r="N16" s="35"/>
      <c r="O16" s="28"/>
    </row>
    <row r="17" spans="1:15" ht="15.75" thickBot="1" x14ac:dyDescent="0.3">
      <c r="A17" s="75" t="s">
        <v>17</v>
      </c>
      <c r="B17" s="76"/>
      <c r="C17" s="56">
        <f>SUM(C15:C16)</f>
        <v>270189</v>
      </c>
      <c r="D17" s="57">
        <v>16.39</v>
      </c>
      <c r="E17" s="56">
        <f>SUM(E15:E16)</f>
        <v>79855</v>
      </c>
      <c r="F17" s="58">
        <v>21.76</v>
      </c>
      <c r="G17" s="54">
        <f>SUM(G15:G16)</f>
        <v>82464</v>
      </c>
      <c r="H17" s="59">
        <v>9.32</v>
      </c>
      <c r="I17" s="54">
        <f>SUM(I15:I16)</f>
        <v>107870</v>
      </c>
      <c r="J17" s="55">
        <v>27.17</v>
      </c>
      <c r="K17" s="66">
        <v>1041732</v>
      </c>
      <c r="L17" s="66">
        <v>336077</v>
      </c>
      <c r="M17" s="35">
        <v>270189</v>
      </c>
      <c r="N17" s="35"/>
      <c r="O17" s="28"/>
    </row>
    <row r="18" spans="1:15" x14ac:dyDescent="0.25">
      <c r="A18" s="26" t="s">
        <v>36</v>
      </c>
      <c r="B18" s="23"/>
      <c r="C18" s="24"/>
      <c r="D18" s="25"/>
      <c r="E18" s="24"/>
      <c r="F18" s="25"/>
      <c r="G18" s="24"/>
      <c r="H18" s="25"/>
      <c r="I18" s="24"/>
      <c r="J18" s="25"/>
      <c r="K18" s="36"/>
      <c r="L18" s="36"/>
      <c r="M18" s="28"/>
      <c r="N18" s="28"/>
      <c r="O18" s="28"/>
    </row>
    <row r="19" spans="1:15" x14ac:dyDescent="0.25">
      <c r="A19" s="16" t="s">
        <v>31</v>
      </c>
      <c r="B19" s="14"/>
      <c r="C19" s="14"/>
      <c r="D19" s="14"/>
      <c r="E19" s="14"/>
      <c r="F19" s="14"/>
      <c r="G19" s="14"/>
      <c r="H19" s="14"/>
      <c r="I19" s="14"/>
      <c r="J19" s="3"/>
      <c r="K19" s="28"/>
      <c r="L19" s="28"/>
      <c r="M19" s="28"/>
      <c r="N19" s="28"/>
      <c r="O19" s="28"/>
    </row>
    <row r="20" spans="1:15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3" spans="1:15" x14ac:dyDescent="0.25">
      <c r="J23" s="19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7">
        <v>0.49299999999999999</v>
      </c>
    </row>
    <row r="3" spans="1:5" x14ac:dyDescent="0.25">
      <c r="A3" t="s">
        <v>29</v>
      </c>
      <c r="B3" s="7">
        <v>0.106</v>
      </c>
    </row>
    <row r="4" spans="1:5" x14ac:dyDescent="0.25">
      <c r="A4" t="s">
        <v>30</v>
      </c>
      <c r="B4" s="7">
        <v>0.40100000000000002</v>
      </c>
    </row>
    <row r="5" spans="1:5" x14ac:dyDescent="0.25">
      <c r="B5" s="7"/>
    </row>
    <row r="9" spans="1:5" x14ac:dyDescent="0.25">
      <c r="A9" t="s">
        <v>28</v>
      </c>
      <c r="B9" s="7">
        <v>0.37</v>
      </c>
      <c r="E9" s="6"/>
    </row>
    <row r="10" spans="1:5" x14ac:dyDescent="0.25">
      <c r="A10" t="s">
        <v>29</v>
      </c>
      <c r="B10" s="7">
        <v>0.14399999999999999</v>
      </c>
    </row>
    <row r="11" spans="1:5" x14ac:dyDescent="0.25">
      <c r="A11" t="s">
        <v>30</v>
      </c>
      <c r="B11" s="7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2023-07-27T10:58:31Z</cp:lastPrinted>
  <dcterms:created xsi:type="dcterms:W3CDTF">2014-01-10T06:26:17Z</dcterms:created>
  <dcterms:modified xsi:type="dcterms:W3CDTF">2023-07-31T10:55:13Z</dcterms:modified>
</cp:coreProperties>
</file>