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K13" i="1" l="1"/>
  <c r="K15" i="2" l="1"/>
  <c r="C15" i="2"/>
  <c r="G15" i="2" l="1"/>
  <c r="C17" i="2"/>
  <c r="I15" i="2"/>
  <c r="Q15" i="2"/>
  <c r="O15" i="2"/>
  <c r="O17" i="2" s="1"/>
  <c r="K17" i="2"/>
  <c r="C13" i="1" l="1"/>
  <c r="G13" i="1"/>
  <c r="I13" i="1" l="1"/>
  <c r="E13" i="1" l="1"/>
  <c r="M15" i="2" l="1"/>
  <c r="M17" i="2" s="1"/>
  <c r="E15" i="2"/>
  <c r="E17" i="2" l="1"/>
  <c r="G17" i="2"/>
  <c r="I17" i="2"/>
  <c r="Q17" i="2"/>
  <c r="Q13" i="1"/>
  <c r="O13" i="1"/>
  <c r="M13" i="1"/>
</calcChain>
</file>

<file path=xl/sharedStrings.xml><?xml version="1.0" encoding="utf-8"?>
<sst xmlns="http://schemas.openxmlformats.org/spreadsheetml/2006/main" count="119" uniqueCount="43">
  <si>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</si>
  <si>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</si>
  <si>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</si>
  <si>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</si>
  <si>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</si>
  <si>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</si>
  <si>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</si>
  <si>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</si>
  <si>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</si>
  <si>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</si>
  <si>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</si>
  <si>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</si>
  <si>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</si>
  <si>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</si>
  <si>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</si>
  <si>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</si>
  <si>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</si>
  <si>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</si>
  <si>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</si>
  <si>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</si>
  <si>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</si>
  <si>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</si>
  <si>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</si>
  <si>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</si>
  <si>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</si>
  <si>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</si>
  <si>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</si>
  <si>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</si>
  <si>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</si>
  <si>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</si>
  <si>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Šakinė literatūra</t>
  </si>
  <si>
    <t>Periodiniai leidiniai</t>
  </si>
  <si>
    <t>Grožinė literatūra</t>
  </si>
  <si>
    <t>^</t>
  </si>
  <si>
    <t>šakinė</t>
  </si>
  <si>
    <t>Periodika</t>
  </si>
  <si>
    <t>Grožinė</t>
  </si>
  <si>
    <t xml:space="preserve">    </t>
  </si>
  <si>
    <t>period.</t>
  </si>
  <si>
    <t xml:space="preserve"> </t>
  </si>
  <si>
    <t>*Grožinės ir šakinės literatūros dalis fonde (%) skaičiuojama nuo viso bibliotekos dokumentų fondo.</t>
  </si>
  <si>
    <t>DOKUMENTŲ FONDO (be periodikos) SUDĖTIS PAGAL TURINĮ 2022 M.</t>
  </si>
  <si>
    <t>*Grožinės ir šakinės literatūros dalis fonde (%) skaičiuojama nuo viso dokumentų fondo.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</si>
</sst>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5" fontId="0" fillId="2" borderId="0" xfId="0" applyNumberFormat="1" applyFill="1"/>
    <xf numFmtId="0" fontId="6" fillId="2" borderId="0" xfId="0" applyFont="1" applyFill="1"/>
    <xf numFmtId="10" fontId="0" fillId="0" borderId="0" xfId="0" applyNumberFormat="1"/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3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0" xfId="0" applyFont="1" applyFill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21" fillId="2" borderId="0" xfId="0" applyFont="1" applyFill="1"/>
    <xf numFmtId="164" fontId="21" fillId="2" borderId="0" xfId="0" applyNumberFormat="1" applyFont="1" applyFill="1"/>
    <xf numFmtId="0" fontId="8" fillId="3" borderId="0" xfId="0" applyFont="1" applyFill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0" fontId="8" fillId="4" borderId="2" xfId="0" applyFont="1" applyFill="1" applyBorder="1"/>
    <xf numFmtId="0" fontId="8" fillId="4" borderId="0" xfId="0" applyNumberFormat="1" applyFont="1" applyFill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/>
    <xf numFmtId="0" fontId="24" fillId="2" borderId="0" xfId="0" applyFont="1" applyFill="1"/>
    <xf numFmtId="0" fontId="24" fillId="2" borderId="0" xfId="0" applyNumberFormat="1" applyFont="1" applyFill="1" applyAlignment="1"/>
    <xf numFmtId="0" fontId="25" fillId="2" borderId="0" xfId="0" applyFont="1" applyFill="1"/>
    <xf numFmtId="0" fontId="24" fillId="2" borderId="0" xfId="0" applyFont="1" applyFill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10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1624890638670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7F-4820-9BFA-86636223EF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7F-4820-9BFA-86636223EF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7F-4820-9BFA-86636223EFF0}"/>
              </c:ext>
            </c:extLst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63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7F-4820-9BFA-86636223EFF0}"/>
                </c:ext>
              </c:extLst>
            </c:dLbl>
            <c:dLbl>
              <c:idx val="1"/>
              <c:layout>
                <c:manualLayout>
                  <c:x val="-0.20478652668416447"/>
                  <c:y val="8.4973753280839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30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" lastClr="FFFFFF"/>
                        </a:solidFill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7F-4820-9BFA-86636223EFF0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Periodiniai leidiniai</a:t>
                    </a:r>
                    <a:r>
                      <a:rPr lang="en-US" baseline="0"/>
                      <a:t>
7 </a:t>
                    </a:r>
                    <a:r>
                      <a:rPr lang="en-US" sz="1050" b="1">
                        <a:effectLst/>
                      </a:rPr>
                      <a:t>%</a:t>
                    </a:r>
                    <a:endParaRPr lang="en-US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7F-4820-9BFA-86636223E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period.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573405</c:v>
                </c:pt>
                <c:pt idx="1">
                  <c:v>271781</c:v>
                </c:pt>
                <c:pt idx="2">
                  <c:v>68634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F-4820-9BFA-86636223EF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325929892837074"/>
          <c:y val="9.72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4D6-4322-897D-050CA4374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4D6-4322-897D-050CA437415C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4D6-4322-897D-050CA437415C}"/>
              </c:ext>
            </c:extLst>
          </c:dPt>
          <c:dLbls>
            <c:dLbl>
              <c:idx val="0"/>
              <c:layout>
                <c:manualLayout>
                  <c:x val="0.24249441394881499"/>
                  <c:y val="-0.170601851851851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68 %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6-4322-897D-050CA437415C}"/>
                </c:ext>
              </c:extLst>
            </c:dLbl>
            <c:dLbl>
              <c:idx val="1"/>
              <c:layout>
                <c:manualLayout>
                  <c:x val="-0.18819912295638483"/>
                  <c:y val="8.49737532808398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26 %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D6-4322-897D-050CA437415C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Periodiniai</a:t>
                    </a:r>
                    <a:r>
                      <a:rPr lang="en-US" baseline="0"/>
                      <a:t> leidiniai</a:t>
                    </a:r>
                    <a:r>
                      <a:rPr lang="en-US"/>
                      <a:t>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D6-4322-897D-050CA4374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period.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1229221</c:v>
                </c:pt>
                <c:pt idx="1">
                  <c:v>473192</c:v>
                </c:pt>
                <c:pt idx="2">
                  <c:v>97806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6-4322-897D-050CA43741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1018518518517"/>
          <c:y val="0.28113370370370372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F4-4F35-B97F-73F812AB9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AF4-4F35-B97F-73F812AB928E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AF4-4F35-B97F-73F812AB928E}"/>
              </c:ext>
            </c:extLst>
          </c:dPt>
          <c:dLbls>
            <c:dLbl>
              <c:idx val="0"/>
              <c:layout>
                <c:manualLayout>
                  <c:x val="-0.22500000000000001"/>
                  <c:y val="6.6190370370370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AF4-4F35-B97F-73F812AB928E}"/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fld id="{AB18D39C-8344-4A5C-A873-E91A49F46CC5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100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F4-4F35-B97F-73F812AB928E}"/>
                </c:ext>
              </c:extLst>
            </c:dLbl>
            <c:dLbl>
              <c:idx val="2"/>
              <c:layout>
                <c:manualLayout>
                  <c:x val="0.20833333333333337"/>
                  <c:y val="-0.139338148148148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82D7D5-2830-47F9-B848-A1CC6059E14B}" type="VALUE">
                      <a:rPr lang="lt-LT" sz="110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lt-LT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AF4-4F35-B97F-73F812AB9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F4-4F35-B97F-73F812AB92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AF-418F-A92B-C72F5596B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AF-418F-A92B-C72F5596BAAD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AF-418F-A92B-C72F5596BAAD}"/>
              </c:ext>
            </c:extLst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AF-418F-A92B-C72F5596BAAD}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3AF-418F-A92B-C72F5596BAAD}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3AF-418F-A92B-C72F5596BA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AF-418F-A92B-C72F5596BA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14</xdr:row>
      <xdr:rowOff>75468</xdr:rowOff>
    </xdr:from>
    <xdr:to>
      <xdr:col>10</xdr:col>
      <xdr:colOff>249115</xdr:colOff>
      <xdr:row>28</xdr:row>
      <xdr:rowOff>151668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65942</xdr:colOff>
      <xdr:row>18</xdr:row>
      <xdr:rowOff>124558</xdr:rowOff>
    </xdr:from>
    <xdr:to>
      <xdr:col>10</xdr:col>
      <xdr:colOff>131884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20</xdr:row>
      <xdr:rowOff>61912</xdr:rowOff>
    </xdr:from>
    <xdr:to>
      <xdr:col>10</xdr:col>
      <xdr:colOff>181387</xdr:colOff>
      <xdr:row>34</xdr:row>
      <xdr:rowOff>94912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</xdr:row>
      <xdr:rowOff>4762</xdr:rowOff>
    </xdr:from>
    <xdr:to>
      <xdr:col>10</xdr:col>
      <xdr:colOff>205200</xdr:colOff>
      <xdr:row>19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20"/>
  <sheetViews>
    <sheetView zoomScale="130" zoomScaleNormal="130" workbookViewId="0">
      <selection activeCell="V28" sqref="V28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.42578125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.5703125" style="2" customWidth="1"/>
    <col min="10" max="10" width="4.5703125" style="2" customWidth="1"/>
    <col min="11" max="11" width="7.28515625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26" x14ac:dyDescent="0.2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"/>
    </row>
    <row r="3" spans="1:26" x14ac:dyDescent="0.25">
      <c r="A3" s="64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"/>
    </row>
    <row r="4" spans="1:2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1"/>
      <c r="T4" s="32"/>
      <c r="U4" s="32"/>
      <c r="V4" s="32"/>
      <c r="W4" s="32"/>
      <c r="X4" s="32"/>
      <c r="Y4" s="32"/>
      <c r="Z4" s="32"/>
    </row>
    <row r="5" spans="1:26" x14ac:dyDescent="0.25">
      <c r="A5" s="12" t="s">
        <v>1</v>
      </c>
      <c r="B5" s="13" t="s">
        <v>2</v>
      </c>
      <c r="C5" s="66" t="s">
        <v>3</v>
      </c>
      <c r="D5" s="66"/>
      <c r="E5" s="66"/>
      <c r="F5" s="66"/>
      <c r="G5" s="66"/>
      <c r="H5" s="66"/>
      <c r="I5" s="66"/>
      <c r="J5" s="66"/>
      <c r="K5" s="66" t="s">
        <v>4</v>
      </c>
      <c r="L5" s="66"/>
      <c r="M5" s="66"/>
      <c r="N5" s="66"/>
      <c r="O5" s="66"/>
      <c r="P5" s="66"/>
      <c r="Q5" s="66"/>
      <c r="R5" s="66"/>
      <c r="S5" s="31"/>
      <c r="T5" s="32"/>
      <c r="U5" s="32"/>
      <c r="V5" s="32"/>
      <c r="W5" s="32"/>
      <c r="X5" s="32"/>
      <c r="Y5" s="32"/>
      <c r="Z5" s="32"/>
    </row>
    <row r="6" spans="1:26" x14ac:dyDescent="0.25">
      <c r="A6" s="14" t="s">
        <v>5</v>
      </c>
      <c r="B6" s="15" t="s">
        <v>6</v>
      </c>
      <c r="C6" s="63" t="s">
        <v>7</v>
      </c>
      <c r="D6" s="63"/>
      <c r="E6" s="63" t="s">
        <v>8</v>
      </c>
      <c r="F6" s="63"/>
      <c r="G6" s="63" t="s">
        <v>9</v>
      </c>
      <c r="H6" s="63"/>
      <c r="I6" s="63" t="s">
        <v>10</v>
      </c>
      <c r="J6" s="63"/>
      <c r="K6" s="63" t="s">
        <v>7</v>
      </c>
      <c r="L6" s="63"/>
      <c r="M6" s="63" t="s">
        <v>8</v>
      </c>
      <c r="N6" s="63"/>
      <c r="O6" s="63" t="s">
        <v>9</v>
      </c>
      <c r="P6" s="63"/>
      <c r="Q6" s="63" t="s">
        <v>10</v>
      </c>
      <c r="R6" s="63"/>
      <c r="S6" s="31"/>
      <c r="T6" s="32"/>
      <c r="U6" s="32"/>
      <c r="V6" s="32"/>
      <c r="W6" s="32"/>
      <c r="X6" s="32"/>
      <c r="Y6" s="32"/>
      <c r="Z6" s="32"/>
    </row>
    <row r="7" spans="1:26" x14ac:dyDescent="0.25">
      <c r="A7" s="16"/>
      <c r="B7" s="15" t="s">
        <v>11</v>
      </c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7" t="s">
        <v>13</v>
      </c>
      <c r="O7" s="17" t="s">
        <v>12</v>
      </c>
      <c r="P7" s="17" t="s">
        <v>13</v>
      </c>
      <c r="Q7" s="17" t="s">
        <v>12</v>
      </c>
      <c r="R7" s="17" t="s">
        <v>13</v>
      </c>
      <c r="S7" s="31"/>
      <c r="T7" s="32" t="s">
        <v>37</v>
      </c>
      <c r="U7" s="32"/>
      <c r="V7" s="32"/>
      <c r="W7" s="32"/>
      <c r="X7" s="32"/>
      <c r="Y7" s="32"/>
      <c r="Z7" s="32"/>
    </row>
    <row r="8" spans="1:26" x14ac:dyDescent="0.25">
      <c r="A8" s="18">
        <v>1</v>
      </c>
      <c r="B8" s="34" t="s">
        <v>14</v>
      </c>
      <c r="C8" s="38">
        <v>91858</v>
      </c>
      <c r="D8" s="39">
        <v>61.16</v>
      </c>
      <c r="E8" s="38">
        <v>52451</v>
      </c>
      <c r="F8" s="39">
        <v>58.09</v>
      </c>
      <c r="G8" s="38">
        <v>39407</v>
      </c>
      <c r="H8" s="39">
        <v>65.790000000000006</v>
      </c>
      <c r="I8" s="42" t="s">
        <v>29</v>
      </c>
      <c r="J8" s="43" t="s">
        <v>29</v>
      </c>
      <c r="K8" s="38">
        <v>55327</v>
      </c>
      <c r="L8" s="39">
        <v>36.840000000000003</v>
      </c>
      <c r="M8" s="38">
        <v>36029</v>
      </c>
      <c r="N8" s="39">
        <v>39.9</v>
      </c>
      <c r="O8" s="28">
        <v>19298</v>
      </c>
      <c r="P8" s="39">
        <v>32.22</v>
      </c>
      <c r="Q8" s="42" t="s">
        <v>29</v>
      </c>
      <c r="R8" s="43" t="s">
        <v>29</v>
      </c>
      <c r="S8" s="31"/>
      <c r="T8" s="32"/>
      <c r="U8" s="32"/>
      <c r="V8" s="32"/>
      <c r="W8" s="32"/>
      <c r="X8" s="32"/>
      <c r="Y8" s="32"/>
      <c r="Z8" s="32"/>
    </row>
    <row r="9" spans="1:26" x14ac:dyDescent="0.25">
      <c r="A9" s="18">
        <v>2</v>
      </c>
      <c r="B9" s="35" t="s">
        <v>15</v>
      </c>
      <c r="C9" s="28">
        <v>197900</v>
      </c>
      <c r="D9" s="39">
        <v>66</v>
      </c>
      <c r="E9" s="28">
        <v>42648</v>
      </c>
      <c r="F9" s="39">
        <v>56.9</v>
      </c>
      <c r="G9" s="28">
        <v>31529</v>
      </c>
      <c r="H9" s="39">
        <v>73.599999999999994</v>
      </c>
      <c r="I9" s="28">
        <v>123723</v>
      </c>
      <c r="J9" s="39">
        <v>68</v>
      </c>
      <c r="K9" s="28">
        <v>85902</v>
      </c>
      <c r="L9" s="39">
        <v>28.66</v>
      </c>
      <c r="M9" s="28">
        <v>30464</v>
      </c>
      <c r="N9" s="39">
        <v>40.65</v>
      </c>
      <c r="O9" s="28">
        <v>9153</v>
      </c>
      <c r="P9" s="39">
        <v>21.35</v>
      </c>
      <c r="Q9" s="28">
        <v>46285</v>
      </c>
      <c r="R9" s="39">
        <v>25.45</v>
      </c>
      <c r="S9" s="31"/>
      <c r="T9" s="32"/>
      <c r="U9" s="32"/>
      <c r="V9" s="32"/>
      <c r="W9" s="32"/>
      <c r="X9" s="32"/>
      <c r="Y9" s="32"/>
      <c r="Z9" s="32"/>
    </row>
    <row r="10" spans="1:26" x14ac:dyDescent="0.25">
      <c r="A10" s="18">
        <v>3</v>
      </c>
      <c r="B10" s="35" t="s">
        <v>16</v>
      </c>
      <c r="C10" s="54">
        <v>87075</v>
      </c>
      <c r="D10" s="39">
        <v>52.4</v>
      </c>
      <c r="E10" s="54">
        <v>60084</v>
      </c>
      <c r="F10" s="39">
        <v>49</v>
      </c>
      <c r="G10" s="55">
        <v>12967</v>
      </c>
      <c r="H10" s="39">
        <v>64</v>
      </c>
      <c r="I10" s="54">
        <v>14024</v>
      </c>
      <c r="J10" s="39">
        <v>59</v>
      </c>
      <c r="K10" s="54">
        <v>61520</v>
      </c>
      <c r="L10" s="39">
        <v>37</v>
      </c>
      <c r="M10" s="54">
        <v>53587</v>
      </c>
      <c r="N10" s="39">
        <v>43.98</v>
      </c>
      <c r="O10" s="55">
        <v>2000</v>
      </c>
      <c r="P10" s="39">
        <v>10</v>
      </c>
      <c r="Q10" s="54">
        <v>5933</v>
      </c>
      <c r="R10" s="39">
        <v>25</v>
      </c>
      <c r="S10" s="31"/>
      <c r="T10" s="32"/>
      <c r="U10" s="32"/>
      <c r="V10" s="32"/>
      <c r="W10" s="32"/>
      <c r="X10" s="32"/>
      <c r="Y10" s="32"/>
      <c r="Z10" s="32"/>
    </row>
    <row r="11" spans="1:26" x14ac:dyDescent="0.25">
      <c r="A11" s="18">
        <v>4</v>
      </c>
      <c r="B11" s="35" t="s">
        <v>17</v>
      </c>
      <c r="C11" s="28">
        <v>111007</v>
      </c>
      <c r="D11" s="39">
        <v>71.2</v>
      </c>
      <c r="E11" s="55">
        <v>25059</v>
      </c>
      <c r="F11" s="39">
        <v>49.12</v>
      </c>
      <c r="G11" s="55">
        <v>10872</v>
      </c>
      <c r="H11" s="39">
        <v>79.09</v>
      </c>
      <c r="I11" s="28">
        <v>75076</v>
      </c>
      <c r="J11" s="39">
        <v>82.38</v>
      </c>
      <c r="K11" s="28">
        <v>25812</v>
      </c>
      <c r="L11" s="39">
        <v>16.55</v>
      </c>
      <c r="M11" s="28">
        <v>20878</v>
      </c>
      <c r="N11" s="39">
        <v>40.92</v>
      </c>
      <c r="O11" s="28">
        <v>1198</v>
      </c>
      <c r="P11" s="39">
        <v>8.7100000000000009</v>
      </c>
      <c r="Q11" s="28">
        <v>3736</v>
      </c>
      <c r="R11" s="39">
        <v>4.09</v>
      </c>
      <c r="S11" s="57"/>
      <c r="T11" s="32"/>
      <c r="U11" s="32"/>
      <c r="V11" s="32"/>
      <c r="W11" s="32"/>
      <c r="X11" s="32"/>
      <c r="Y11" s="32"/>
      <c r="Z11" s="32"/>
    </row>
    <row r="12" spans="1:26" ht="15.75" thickBot="1" x14ac:dyDescent="0.3">
      <c r="A12" s="18">
        <v>5</v>
      </c>
      <c r="B12" s="35" t="s">
        <v>18</v>
      </c>
      <c r="C12" s="28">
        <v>85565</v>
      </c>
      <c r="D12" s="39">
        <v>60.3</v>
      </c>
      <c r="E12" s="28">
        <v>33987</v>
      </c>
      <c r="F12" s="39">
        <v>53.7</v>
      </c>
      <c r="G12" s="18" t="s">
        <v>29</v>
      </c>
      <c r="H12" s="43" t="s">
        <v>29</v>
      </c>
      <c r="I12" s="28">
        <v>51578</v>
      </c>
      <c r="J12" s="39">
        <v>65.599999999999994</v>
      </c>
      <c r="K12" s="28">
        <v>43220</v>
      </c>
      <c r="L12" s="39">
        <v>30.4</v>
      </c>
      <c r="M12" s="28">
        <v>22896</v>
      </c>
      <c r="N12" s="39">
        <v>36.200000000000003</v>
      </c>
      <c r="O12" s="18" t="s">
        <v>29</v>
      </c>
      <c r="P12" s="43" t="s">
        <v>29</v>
      </c>
      <c r="Q12" s="28">
        <v>20324</v>
      </c>
      <c r="R12" s="39">
        <v>25.8</v>
      </c>
      <c r="S12" s="62" t="s">
        <v>38</v>
      </c>
      <c r="T12" s="32"/>
      <c r="U12" s="32"/>
      <c r="V12" s="32"/>
      <c r="W12" s="32"/>
      <c r="X12" s="32"/>
      <c r="Y12" s="32"/>
      <c r="Z12" s="32"/>
    </row>
    <row r="13" spans="1:26" ht="15.75" thickBot="1" x14ac:dyDescent="0.3">
      <c r="A13" s="19"/>
      <c r="B13" s="20" t="s">
        <v>19</v>
      </c>
      <c r="C13" s="45">
        <f>SUM(C8:C12)</f>
        <v>573405</v>
      </c>
      <c r="D13" s="46">
        <v>62.75</v>
      </c>
      <c r="E13" s="45">
        <f>SUM(E8:E12)</f>
        <v>214229</v>
      </c>
      <c r="F13" s="46">
        <v>53.32</v>
      </c>
      <c r="G13" s="45">
        <f>SUM(G8:G12)</f>
        <v>94775</v>
      </c>
      <c r="H13" s="46">
        <v>69.3</v>
      </c>
      <c r="I13" s="45">
        <f>SUM(I9:I12)</f>
        <v>264401</v>
      </c>
      <c r="J13" s="46">
        <v>70.44</v>
      </c>
      <c r="K13" s="45">
        <f>SUM(K8:K12)</f>
        <v>271781</v>
      </c>
      <c r="L13" s="46">
        <v>29.74</v>
      </c>
      <c r="M13" s="45">
        <f>SUM(M8:M12)</f>
        <v>163854</v>
      </c>
      <c r="N13" s="46">
        <v>40.78</v>
      </c>
      <c r="O13" s="45">
        <f>SUM(O8:O12)</f>
        <v>31649</v>
      </c>
      <c r="P13" s="46">
        <v>23.14</v>
      </c>
      <c r="Q13" s="45">
        <f>SUM(Q9:Q12)</f>
        <v>76278</v>
      </c>
      <c r="R13" s="46">
        <v>20.32</v>
      </c>
      <c r="S13" s="62">
        <v>68634</v>
      </c>
      <c r="T13" s="32"/>
      <c r="U13" s="32"/>
      <c r="V13" s="32"/>
      <c r="W13" s="32"/>
      <c r="X13" s="32"/>
      <c r="Y13" s="32"/>
      <c r="Z13" s="32"/>
    </row>
    <row r="14" spans="1:26" s="5" customFormat="1" ht="15" customHeight="1" x14ac:dyDescent="0.2">
      <c r="A14" s="11" t="s">
        <v>40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"/>
      <c r="P14" s="4"/>
      <c r="Q14" s="4"/>
      <c r="R14" s="4"/>
      <c r="S14" s="61"/>
      <c r="T14" s="33"/>
      <c r="U14" s="33"/>
      <c r="V14" s="33"/>
      <c r="W14" s="33"/>
      <c r="X14" s="33"/>
      <c r="Y14" s="33"/>
      <c r="Z14" s="33"/>
    </row>
    <row r="15" spans="1:26" x14ac:dyDescent="0.25"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S16" s="32"/>
      <c r="T16" s="32"/>
      <c r="U16" s="32"/>
      <c r="V16" s="32"/>
      <c r="W16" s="32"/>
      <c r="X16" s="32"/>
      <c r="Y16" s="32"/>
      <c r="Z16" s="32"/>
    </row>
    <row r="17" spans="15:26" x14ac:dyDescent="0.25">
      <c r="S17" s="32"/>
      <c r="T17" s="32"/>
      <c r="U17" s="32"/>
      <c r="V17" s="32"/>
      <c r="W17" s="32"/>
      <c r="X17" s="32"/>
      <c r="Y17" s="32"/>
      <c r="Z17" s="32"/>
    </row>
    <row r="20" spans="15:26" x14ac:dyDescent="0.25">
      <c r="O20" s="2" t="s">
        <v>39</v>
      </c>
      <c r="P20" s="7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6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5.28515625" style="2" customWidth="1"/>
    <col min="7" max="7" width="8.42578125" style="2" customWidth="1"/>
    <col min="8" max="8" width="6" style="2" customWidth="1"/>
    <col min="9" max="9" width="7" style="2" customWidth="1"/>
    <col min="10" max="10" width="5.5703125" style="2" customWidth="1"/>
    <col min="11" max="11" width="8.42578125" style="2" customWidth="1"/>
    <col min="12" max="12" width="6" style="2" customWidth="1"/>
    <col min="13" max="13" width="7" style="2" customWidth="1"/>
    <col min="14" max="14" width="7" style="2" bestFit="1" customWidth="1"/>
    <col min="15" max="15" width="8.42578125" style="2" customWidth="1"/>
    <col min="16" max="16" width="6.5703125" style="2" bestFit="1" customWidth="1"/>
    <col min="17" max="17" width="7" style="2" customWidth="1"/>
    <col min="18" max="18" width="4.5703125" style="2" bestFit="1" customWidth="1"/>
    <col min="19" max="19" width="15.7109375" style="2" bestFit="1" customWidth="1"/>
    <col min="20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2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5" x14ac:dyDescent="0.25">
      <c r="A2" s="64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"/>
    </row>
    <row r="3" spans="1:25" x14ac:dyDescent="0.25">
      <c r="A3" s="64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5" x14ac:dyDescent="0.25">
      <c r="A5" s="22" t="s">
        <v>1</v>
      </c>
      <c r="B5" s="23" t="s">
        <v>2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4</v>
      </c>
      <c r="L5" s="72"/>
      <c r="M5" s="72"/>
      <c r="N5" s="72"/>
      <c r="O5" s="72"/>
      <c r="P5" s="72"/>
      <c r="Q5" s="72"/>
      <c r="R5" s="72"/>
      <c r="S5" s="31"/>
      <c r="T5" s="32"/>
      <c r="U5" s="32"/>
      <c r="V5" s="32"/>
      <c r="W5" s="32"/>
      <c r="X5" s="32"/>
      <c r="Y5" s="32"/>
    </row>
    <row r="6" spans="1:25" x14ac:dyDescent="0.25">
      <c r="A6" s="24" t="s">
        <v>5</v>
      </c>
      <c r="B6" s="25" t="s">
        <v>6</v>
      </c>
      <c r="C6" s="67" t="s">
        <v>7</v>
      </c>
      <c r="D6" s="67"/>
      <c r="E6" s="67" t="s">
        <v>8</v>
      </c>
      <c r="F6" s="67"/>
      <c r="G6" s="67" t="s">
        <v>9</v>
      </c>
      <c r="H6" s="67"/>
      <c r="I6" s="67" t="s">
        <v>10</v>
      </c>
      <c r="J6" s="67"/>
      <c r="K6" s="67" t="s">
        <v>7</v>
      </c>
      <c r="L6" s="67"/>
      <c r="M6" s="67" t="s">
        <v>8</v>
      </c>
      <c r="N6" s="67"/>
      <c r="O6" s="67" t="s">
        <v>9</v>
      </c>
      <c r="P6" s="67"/>
      <c r="Q6" s="67" t="s">
        <v>10</v>
      </c>
      <c r="R6" s="67"/>
      <c r="S6" s="31"/>
      <c r="T6" s="32"/>
      <c r="U6" s="32"/>
      <c r="V6" s="32"/>
      <c r="W6" s="32"/>
      <c r="X6" s="32"/>
      <c r="Y6" s="32"/>
    </row>
    <row r="7" spans="1:25" x14ac:dyDescent="0.25">
      <c r="A7" s="26"/>
      <c r="B7" s="25" t="s">
        <v>11</v>
      </c>
      <c r="C7" s="27" t="s">
        <v>12</v>
      </c>
      <c r="D7" s="27" t="s">
        <v>13</v>
      </c>
      <c r="E7" s="27" t="s">
        <v>12</v>
      </c>
      <c r="F7" s="27" t="s">
        <v>13</v>
      </c>
      <c r="G7" s="27" t="s">
        <v>12</v>
      </c>
      <c r="H7" s="27" t="s">
        <v>13</v>
      </c>
      <c r="I7" s="27" t="s">
        <v>12</v>
      </c>
      <c r="J7" s="27" t="s">
        <v>13</v>
      </c>
      <c r="K7" s="27" t="s">
        <v>12</v>
      </c>
      <c r="L7" s="27" t="s">
        <v>13</v>
      </c>
      <c r="M7" s="27" t="s">
        <v>12</v>
      </c>
      <c r="N7" s="27" t="s">
        <v>13</v>
      </c>
      <c r="O7" s="27" t="s">
        <v>12</v>
      </c>
      <c r="P7" s="27" t="s">
        <v>13</v>
      </c>
      <c r="Q7" s="27" t="s">
        <v>12</v>
      </c>
      <c r="R7" s="27" t="s">
        <v>13</v>
      </c>
      <c r="S7" s="31"/>
      <c r="T7" s="32"/>
      <c r="U7" s="32"/>
      <c r="V7" s="32"/>
      <c r="W7" s="32"/>
      <c r="X7" s="32"/>
      <c r="Y7" s="32"/>
    </row>
    <row r="8" spans="1:25" x14ac:dyDescent="0.25">
      <c r="A8" s="28">
        <v>1</v>
      </c>
      <c r="B8" s="34" t="s">
        <v>21</v>
      </c>
      <c r="C8" s="28">
        <v>98612</v>
      </c>
      <c r="D8" s="39">
        <v>56.86</v>
      </c>
      <c r="E8" s="38">
        <v>32761</v>
      </c>
      <c r="F8" s="39">
        <v>53.72</v>
      </c>
      <c r="G8" s="38">
        <v>13171</v>
      </c>
      <c r="H8" s="39">
        <v>52.71</v>
      </c>
      <c r="I8" s="38">
        <v>52680</v>
      </c>
      <c r="J8" s="39">
        <v>60.24</v>
      </c>
      <c r="K8" s="28">
        <v>44476</v>
      </c>
      <c r="L8" s="39">
        <v>25.65</v>
      </c>
      <c r="M8" s="38">
        <v>21574</v>
      </c>
      <c r="N8" s="39">
        <v>35.369999999999997</v>
      </c>
      <c r="O8" s="28">
        <v>7207</v>
      </c>
      <c r="P8" s="39">
        <v>28.84</v>
      </c>
      <c r="Q8" s="38">
        <v>15695</v>
      </c>
      <c r="R8" s="39">
        <v>17.95</v>
      </c>
      <c r="S8" s="31"/>
      <c r="T8" s="32"/>
      <c r="U8" s="32"/>
      <c r="V8" s="32"/>
      <c r="W8" s="32"/>
      <c r="X8" s="32"/>
      <c r="Y8" s="32"/>
    </row>
    <row r="9" spans="1:25" x14ac:dyDescent="0.25">
      <c r="A9" s="28">
        <v>2</v>
      </c>
      <c r="B9" s="35" t="s">
        <v>22</v>
      </c>
      <c r="C9" s="28">
        <v>167088</v>
      </c>
      <c r="D9" s="39">
        <v>74.260000000000005</v>
      </c>
      <c r="E9" s="28">
        <v>23066</v>
      </c>
      <c r="F9" s="39">
        <v>59.64</v>
      </c>
      <c r="G9" s="28">
        <v>26898</v>
      </c>
      <c r="H9" s="39">
        <v>73.959999999999994</v>
      </c>
      <c r="I9" s="28">
        <v>117124</v>
      </c>
      <c r="J9" s="39">
        <v>78.099999999999994</v>
      </c>
      <c r="K9" s="28">
        <v>46260</v>
      </c>
      <c r="L9" s="39">
        <v>20.54</v>
      </c>
      <c r="M9" s="28">
        <v>12539</v>
      </c>
      <c r="N9" s="39">
        <v>32.42</v>
      </c>
      <c r="O9" s="28">
        <v>8082</v>
      </c>
      <c r="P9" s="39">
        <v>22.2</v>
      </c>
      <c r="Q9" s="28">
        <v>25639</v>
      </c>
      <c r="R9" s="39">
        <v>17.100000000000001</v>
      </c>
      <c r="S9" s="31"/>
      <c r="T9" s="32"/>
      <c r="U9" s="32"/>
      <c r="V9" s="32"/>
      <c r="W9" s="32"/>
      <c r="X9" s="32"/>
      <c r="Y9" s="32"/>
    </row>
    <row r="10" spans="1:25" x14ac:dyDescent="0.25">
      <c r="A10" s="28">
        <v>3</v>
      </c>
      <c r="B10" s="35" t="s">
        <v>23</v>
      </c>
      <c r="C10" s="28">
        <v>54343</v>
      </c>
      <c r="D10" s="39">
        <v>68.87</v>
      </c>
      <c r="E10" s="38">
        <v>18836</v>
      </c>
      <c r="F10" s="39">
        <v>69.62</v>
      </c>
      <c r="G10" s="28" t="s">
        <v>29</v>
      </c>
      <c r="H10" s="39" t="s">
        <v>29</v>
      </c>
      <c r="I10" s="38">
        <v>35507</v>
      </c>
      <c r="J10" s="39">
        <v>68.48</v>
      </c>
      <c r="K10" s="28">
        <v>13451</v>
      </c>
      <c r="L10" s="39">
        <v>17.04</v>
      </c>
      <c r="M10" s="38">
        <v>5644</v>
      </c>
      <c r="N10" s="39">
        <v>20.86</v>
      </c>
      <c r="O10" s="28" t="s">
        <v>29</v>
      </c>
      <c r="P10" s="39" t="s">
        <v>29</v>
      </c>
      <c r="Q10" s="38">
        <v>7807</v>
      </c>
      <c r="R10" s="39">
        <v>15.05</v>
      </c>
      <c r="S10" s="31"/>
      <c r="T10" s="32"/>
      <c r="U10" s="32"/>
      <c r="V10" s="32"/>
      <c r="W10" s="32"/>
      <c r="X10" s="32"/>
      <c r="Y10" s="32"/>
    </row>
    <row r="11" spans="1:25" x14ac:dyDescent="0.25">
      <c r="A11" s="28">
        <v>4</v>
      </c>
      <c r="B11" s="35" t="s">
        <v>24</v>
      </c>
      <c r="C11" s="28">
        <v>86552</v>
      </c>
      <c r="D11" s="39">
        <v>60</v>
      </c>
      <c r="E11" s="28">
        <v>22521</v>
      </c>
      <c r="F11" s="39">
        <v>54</v>
      </c>
      <c r="G11" s="28">
        <v>23843</v>
      </c>
      <c r="H11" s="39">
        <v>58</v>
      </c>
      <c r="I11" s="28">
        <v>40188</v>
      </c>
      <c r="J11" s="39">
        <v>66</v>
      </c>
      <c r="K11" s="28">
        <v>39114</v>
      </c>
      <c r="L11" s="39">
        <v>27</v>
      </c>
      <c r="M11" s="28">
        <v>12790</v>
      </c>
      <c r="N11" s="39">
        <v>30</v>
      </c>
      <c r="O11" s="28">
        <v>13648</v>
      </c>
      <c r="P11" s="39">
        <v>33</v>
      </c>
      <c r="Q11" s="28">
        <v>12676</v>
      </c>
      <c r="R11" s="39">
        <v>21</v>
      </c>
      <c r="S11" s="31"/>
      <c r="T11" s="32"/>
      <c r="U11" s="32"/>
      <c r="V11" s="32"/>
      <c r="W11" s="32"/>
      <c r="X11" s="32"/>
      <c r="Y11" s="32"/>
    </row>
    <row r="12" spans="1:25" x14ac:dyDescent="0.25">
      <c r="A12" s="28">
        <v>5</v>
      </c>
      <c r="B12" s="35" t="s">
        <v>25</v>
      </c>
      <c r="C12" s="28">
        <v>132967</v>
      </c>
      <c r="D12" s="39">
        <v>66</v>
      </c>
      <c r="E12" s="53">
        <v>29584</v>
      </c>
      <c r="F12" s="39">
        <v>55</v>
      </c>
      <c r="G12" s="28">
        <v>33692</v>
      </c>
      <c r="H12" s="39">
        <v>60</v>
      </c>
      <c r="I12" s="28">
        <v>69691</v>
      </c>
      <c r="J12" s="39">
        <v>76</v>
      </c>
      <c r="K12" s="28">
        <v>62291</v>
      </c>
      <c r="L12" s="39">
        <v>31</v>
      </c>
      <c r="M12" s="28">
        <v>21619</v>
      </c>
      <c r="N12" s="39">
        <v>40</v>
      </c>
      <c r="O12" s="28">
        <v>20235</v>
      </c>
      <c r="P12" s="39">
        <v>36</v>
      </c>
      <c r="Q12" s="28">
        <v>20437</v>
      </c>
      <c r="R12" s="39">
        <v>22</v>
      </c>
      <c r="S12" s="31"/>
      <c r="T12" s="32"/>
      <c r="U12" s="32"/>
      <c r="V12" s="32"/>
      <c r="W12" s="32"/>
      <c r="X12" s="32"/>
      <c r="Y12" s="32"/>
    </row>
    <row r="13" spans="1:25" x14ac:dyDescent="0.25">
      <c r="A13" s="22">
        <v>6</v>
      </c>
      <c r="B13" s="36" t="s">
        <v>26</v>
      </c>
      <c r="C13" s="28">
        <v>112248</v>
      </c>
      <c r="D13" s="39">
        <v>65.739999999999995</v>
      </c>
      <c r="E13" s="38">
        <v>32680</v>
      </c>
      <c r="F13" s="39">
        <v>54.22</v>
      </c>
      <c r="G13" s="38" t="s">
        <v>29</v>
      </c>
      <c r="H13" s="39" t="s">
        <v>29</v>
      </c>
      <c r="I13" s="38">
        <v>79568</v>
      </c>
      <c r="J13" s="39">
        <v>72.03</v>
      </c>
      <c r="K13" s="28">
        <v>55009</v>
      </c>
      <c r="L13" s="39">
        <v>32.22</v>
      </c>
      <c r="M13" s="38">
        <v>26789</v>
      </c>
      <c r="N13" s="39">
        <v>44.45</v>
      </c>
      <c r="O13" s="38" t="s">
        <v>29</v>
      </c>
      <c r="P13" s="39" t="s">
        <v>29</v>
      </c>
      <c r="Q13" s="38">
        <v>28220</v>
      </c>
      <c r="R13" s="39">
        <v>25.55</v>
      </c>
      <c r="S13" s="57"/>
      <c r="T13" s="32"/>
      <c r="U13" s="32"/>
      <c r="V13" s="32"/>
      <c r="W13" s="32"/>
      <c r="X13" s="32"/>
      <c r="Y13" s="32"/>
    </row>
    <row r="14" spans="1:25" x14ac:dyDescent="0.25">
      <c r="A14" s="28">
        <v>7</v>
      </c>
      <c r="B14" s="35" t="s">
        <v>28</v>
      </c>
      <c r="C14" s="28">
        <v>281909</v>
      </c>
      <c r="D14" s="39">
        <v>73.349999999999994</v>
      </c>
      <c r="E14" s="28">
        <v>24767</v>
      </c>
      <c r="F14" s="39">
        <v>65.97</v>
      </c>
      <c r="G14" s="28">
        <v>21515</v>
      </c>
      <c r="H14" s="39">
        <v>70.010000000000005</v>
      </c>
      <c r="I14" s="28">
        <v>235627</v>
      </c>
      <c r="J14" s="39">
        <v>74.56</v>
      </c>
      <c r="K14" s="28">
        <v>85947</v>
      </c>
      <c r="L14" s="39">
        <v>22.36</v>
      </c>
      <c r="M14" s="28">
        <v>11765</v>
      </c>
      <c r="N14" s="39">
        <v>31.33</v>
      </c>
      <c r="O14" s="28">
        <v>8481</v>
      </c>
      <c r="P14" s="39">
        <v>27.59</v>
      </c>
      <c r="Q14" s="28">
        <v>65701</v>
      </c>
      <c r="R14" s="39">
        <v>20.78</v>
      </c>
      <c r="S14" s="57"/>
      <c r="T14" s="32"/>
      <c r="U14" s="32"/>
      <c r="V14" s="32"/>
      <c r="W14" s="32"/>
      <c r="X14" s="32"/>
      <c r="Y14" s="32"/>
    </row>
    <row r="15" spans="1:25" x14ac:dyDescent="0.25">
      <c r="A15" s="68" t="s">
        <v>19</v>
      </c>
      <c r="B15" s="69"/>
      <c r="C15" s="47">
        <f>SUM(C8:C14)</f>
        <v>933719</v>
      </c>
      <c r="D15" s="48">
        <v>67.75</v>
      </c>
      <c r="E15" s="47">
        <f>SUM(E8:E14)</f>
        <v>184215</v>
      </c>
      <c r="F15" s="48">
        <v>57.5</v>
      </c>
      <c r="G15" s="47">
        <f>SUM(G8:G14)</f>
        <v>119119</v>
      </c>
      <c r="H15" s="48">
        <v>48.98</v>
      </c>
      <c r="I15" s="47">
        <f>SUM(I8:I14)</f>
        <v>630385</v>
      </c>
      <c r="J15" s="48">
        <v>72.58</v>
      </c>
      <c r="K15" s="47">
        <f>SUM(K8:K14)</f>
        <v>346548</v>
      </c>
      <c r="L15" s="48">
        <v>25.14</v>
      </c>
      <c r="M15" s="47">
        <f>SUM(M8:M14)</f>
        <v>112720</v>
      </c>
      <c r="N15" s="48">
        <v>35.18</v>
      </c>
      <c r="O15" s="47">
        <f>SUM(O8:O14)</f>
        <v>57653</v>
      </c>
      <c r="P15" s="48">
        <v>25.79</v>
      </c>
      <c r="Q15" s="47">
        <f>SUM(Q8:Q14)</f>
        <v>176175</v>
      </c>
      <c r="R15" s="48">
        <v>20.28</v>
      </c>
      <c r="S15" s="58"/>
      <c r="T15" s="32"/>
      <c r="U15" s="32"/>
      <c r="V15" s="32"/>
      <c r="W15" s="32"/>
      <c r="X15" s="32"/>
      <c r="Y15" s="32"/>
    </row>
    <row r="16" spans="1:25" ht="15.75" thickBot="1" x14ac:dyDescent="0.3">
      <c r="A16" s="24">
        <v>8</v>
      </c>
      <c r="B16" s="37" t="s">
        <v>27</v>
      </c>
      <c r="C16" s="22">
        <v>295502</v>
      </c>
      <c r="D16" s="56">
        <v>70</v>
      </c>
      <c r="E16" s="22">
        <v>51577</v>
      </c>
      <c r="F16" s="56">
        <v>70</v>
      </c>
      <c r="G16" s="22">
        <v>243926</v>
      </c>
      <c r="H16" s="56">
        <v>70</v>
      </c>
      <c r="I16" s="24" t="s">
        <v>29</v>
      </c>
      <c r="J16" s="44" t="s">
        <v>29</v>
      </c>
      <c r="K16" s="22">
        <v>126644</v>
      </c>
      <c r="L16" s="56">
        <v>30</v>
      </c>
      <c r="M16" s="22">
        <v>22104</v>
      </c>
      <c r="N16" s="56">
        <v>30</v>
      </c>
      <c r="O16" s="22">
        <v>104539</v>
      </c>
      <c r="P16" s="56">
        <v>30</v>
      </c>
      <c r="Q16" s="24" t="s">
        <v>29</v>
      </c>
      <c r="R16" s="44" t="s">
        <v>29</v>
      </c>
      <c r="S16" s="59" t="s">
        <v>31</v>
      </c>
      <c r="T16" s="40"/>
      <c r="U16" s="32"/>
      <c r="V16" s="32"/>
      <c r="W16" s="32"/>
      <c r="X16" s="32"/>
      <c r="Y16" s="32"/>
    </row>
    <row r="17" spans="1:25" ht="15.75" thickBot="1" x14ac:dyDescent="0.3">
      <c r="A17" s="70" t="s">
        <v>19</v>
      </c>
      <c r="B17" s="71"/>
      <c r="C17" s="49">
        <f>SUM(C15:C16)</f>
        <v>1229221</v>
      </c>
      <c r="D17" s="46">
        <v>68.28</v>
      </c>
      <c r="E17" s="50">
        <f>SUM(E15:E16)</f>
        <v>235792</v>
      </c>
      <c r="F17" s="46">
        <v>59.83</v>
      </c>
      <c r="G17" s="50">
        <f>SUM(G15:G16)</f>
        <v>363045</v>
      </c>
      <c r="H17" s="51">
        <v>62.91</v>
      </c>
      <c r="I17" s="50">
        <f>SUM(I15:I16)</f>
        <v>630385</v>
      </c>
      <c r="J17" s="51">
        <v>72.58</v>
      </c>
      <c r="K17" s="49">
        <f>SUM(K15:K16)</f>
        <v>473192</v>
      </c>
      <c r="L17" s="51">
        <v>26.28</v>
      </c>
      <c r="M17" s="50">
        <f>SUM(M15:M16)</f>
        <v>134824</v>
      </c>
      <c r="N17" s="51">
        <v>34.21</v>
      </c>
      <c r="O17" s="50">
        <f>SUM(O15:O16)</f>
        <v>162192</v>
      </c>
      <c r="P17" s="51">
        <v>28.58</v>
      </c>
      <c r="Q17" s="50">
        <f>SUM(Q15:Q16)</f>
        <v>176175</v>
      </c>
      <c r="R17" s="52">
        <v>20.28</v>
      </c>
      <c r="S17" s="60">
        <v>97806</v>
      </c>
      <c r="T17" s="41"/>
      <c r="U17" s="32"/>
      <c r="V17" s="32"/>
      <c r="W17" s="32"/>
      <c r="X17" s="32"/>
      <c r="Y17" s="32"/>
    </row>
    <row r="18" spans="1:25" x14ac:dyDescent="0.25">
      <c r="A18" s="11" t="s">
        <v>42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  <c r="M18" s="4"/>
      <c r="N18" s="4"/>
      <c r="O18" s="4" t="s">
        <v>39</v>
      </c>
      <c r="P18" s="4"/>
      <c r="Q18" s="4"/>
      <c r="R18" s="4"/>
      <c r="S18" s="61"/>
      <c r="T18" s="31"/>
      <c r="U18" s="32"/>
      <c r="V18" s="32"/>
      <c r="W18" s="32"/>
      <c r="X18" s="32"/>
      <c r="Y18" s="32"/>
    </row>
    <row r="19" spans="1:25" x14ac:dyDescent="0.25">
      <c r="A19" s="8"/>
      <c r="B19" s="8"/>
      <c r="C19" s="30"/>
      <c r="D19" s="29"/>
      <c r="E19" s="29"/>
      <c r="F19" s="29"/>
      <c r="G19" s="29"/>
      <c r="H19" s="29"/>
      <c r="I19" s="29"/>
      <c r="J19" s="29"/>
      <c r="K19" s="29"/>
      <c r="S19" s="32"/>
      <c r="T19" s="32"/>
      <c r="U19" s="32"/>
      <c r="V19" s="32"/>
      <c r="W19" s="32"/>
      <c r="X19" s="32"/>
      <c r="Y19" s="32"/>
    </row>
    <row r="26" spans="1:25" x14ac:dyDescent="0.25">
      <c r="Q26" s="21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N24" sqref="N24"/>
    </sheetView>
  </sheetViews>
  <sheetFormatPr defaultRowHeight="15" x14ac:dyDescent="0.25"/>
  <cols>
    <col min="1" max="1" width="18.42578125" customWidth="1"/>
  </cols>
  <sheetData>
    <row r="2" spans="1:3" x14ac:dyDescent="0.25">
      <c r="A2" t="s">
        <v>30</v>
      </c>
      <c r="C2" s="9">
        <v>0.31</v>
      </c>
    </row>
    <row r="3" spans="1:3" x14ac:dyDescent="0.25">
      <c r="A3" t="s">
        <v>31</v>
      </c>
      <c r="C3" s="9">
        <v>7.3999999999999996E-2</v>
      </c>
    </row>
    <row r="4" spans="1:3" x14ac:dyDescent="0.25">
      <c r="A4" t="s">
        <v>32</v>
      </c>
      <c r="C4" s="9">
        <v>0.61599999999999999</v>
      </c>
    </row>
    <row r="6" spans="1:3" x14ac:dyDescent="0.25">
      <c r="A6" t="s">
        <v>33</v>
      </c>
    </row>
    <row r="7" spans="1:3" x14ac:dyDescent="0.25">
      <c r="A7" t="s">
        <v>34</v>
      </c>
      <c r="B7">
        <v>31</v>
      </c>
    </row>
    <row r="8" spans="1:3" ht="16.5" customHeight="1" x14ac:dyDescent="0.25">
      <c r="A8" t="s">
        <v>35</v>
      </c>
      <c r="B8">
        <v>7.4</v>
      </c>
    </row>
    <row r="9" spans="1:3" x14ac:dyDescent="0.25">
      <c r="A9" t="s">
        <v>36</v>
      </c>
      <c r="B9">
        <v>61.6</v>
      </c>
    </row>
    <row r="12" spans="1:3" x14ac:dyDescent="0.25">
      <c r="A12" t="s">
        <v>30</v>
      </c>
      <c r="B12">
        <v>31.1</v>
      </c>
    </row>
    <row r="13" spans="1:3" x14ac:dyDescent="0.25">
      <c r="A13" t="s">
        <v>31</v>
      </c>
      <c r="B13">
        <v>4</v>
      </c>
    </row>
    <row r="14" spans="1:3" x14ac:dyDescent="0.25">
      <c r="A14" t="s">
        <v>32</v>
      </c>
      <c r="B14">
        <v>64.900000000000006</v>
      </c>
    </row>
    <row r="30" spans="5:5" x14ac:dyDescent="0.25">
      <c r="E30" s="10"/>
    </row>
    <row r="31" spans="5:5" x14ac:dyDescent="0.25">
      <c r="E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2023-06-09T07:51:02Z</cp:lastPrinted>
  <dcterms:created xsi:type="dcterms:W3CDTF">2014-01-06T09:17:38Z</dcterms:created>
  <dcterms:modified xsi:type="dcterms:W3CDTF">2023-07-27T07:24:18Z</dcterms:modified>
</cp:coreProperties>
</file>