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C13" i="1" l="1"/>
  <c r="J15" i="2" l="1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J13" i="1" l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<sst xmlns="http://schemas.openxmlformats.org/spreadsheetml/2006/main" count="70" uniqueCount="34">
  <si>
    <t xml:space="preserve">3.7. ALYTAUS APSKRITIES SAVIVALDYBIŲ VIEŠŲJŲ BIBLIOTEKŲ </t>
  </si>
  <si>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</si>
  <si>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</si>
  <si>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</si>
  <si>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</si>
  <si>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</si>
  <si>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</si>
  <si>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</si>
  <si>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</si>
  <si>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</si>
  <si>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</si>
  <si>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</si>
  <si>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</si>
  <si>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</si>
  <si>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</si>
  <si>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</si>
  <si>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</si>
  <si>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</si>
  <si>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</si>
  <si>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 xml:space="preserve">3.7.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</si>
  <si>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</si>
  <si>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</si>
  <si>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</si>
  <si>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</si>
  <si>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</si>
  <si>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</si>
  <si>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</si>
  <si>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</si>
  <si>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</si>
  <si>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į namus</t>
  </si>
  <si>
    <t xml:space="preserve"> vietoje</t>
  </si>
  <si>
    <t>Vietoje</t>
  </si>
  <si>
    <t>Į namus</t>
  </si>
  <si>
    <t>DOKUMENTŲ IŠDUOTIS VIETOJE IR Į NAMUS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</si>
</sst>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color theme="5" tint="-0.249977111117893"/>
      <name val="Rial;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Rial;"/>
      <charset val="186"/>
    </font>
    <font>
      <sz val="9"/>
      <color theme="5" tint="-0.499984740745262"/>
      <name val="Rial;"/>
      <charset val="186"/>
    </font>
    <font>
      <sz val="8"/>
      <color theme="5" tint="-0.499984740745262"/>
      <name val="Rial;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Rial;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Rial;"/>
      <charset val="186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9" fontId="0" fillId="0" borderId="0" xfId="0" applyNumberFormat="1"/>
    <xf numFmtId="0" fontId="3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12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3" xfId="0" applyFont="1" applyFill="1" applyBorder="1"/>
    <xf numFmtId="0" fontId="11" fillId="4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vertical="top" wrapText="1"/>
    </xf>
    <xf numFmtId="0" fontId="17" fillId="2" borderId="0" xfId="0" applyFont="1" applyFill="1"/>
    <xf numFmtId="0" fontId="9" fillId="3" borderId="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5" fillId="2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top" wrapText="1"/>
    </xf>
    <xf numFmtId="0" fontId="16" fillId="3" borderId="12" xfId="0" applyFont="1" applyFill="1" applyBorder="1" applyAlignment="1"/>
    <xf numFmtId="0" fontId="9" fillId="3" borderId="5" xfId="0" applyFont="1" applyFill="1" applyBorder="1" applyAlignment="1">
      <alignment horizontal="right"/>
    </xf>
    <xf numFmtId="0" fontId="12" fillId="3" borderId="6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EB-42A9-8298-CBCB1317643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EB-42A9-8298-CBCB1317643C}"/>
              </c:ext>
            </c:extLst>
          </c:dPt>
          <c:dLbls>
            <c:dLbl>
              <c:idx val="0"/>
              <c:layout>
                <c:manualLayout>
                  <c:x val="-0.21264512848955444"/>
                  <c:y val="-0.146463306808134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EB-42A9-8298-CBCB1317643C}"/>
                </c:ext>
              </c:extLst>
            </c:dLbl>
            <c:dLbl>
              <c:idx val="1"/>
              <c:layout>
                <c:manualLayout>
                  <c:x val="0.1854501312335958"/>
                  <c:y val="2.40748031496062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EB-42A9-8298-CBCB13176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(Alytaus!$C$13,Alytaus!$G$13)</c:f>
              <c:numCache>
                <c:formatCode>General</c:formatCode>
                <c:ptCount val="2"/>
                <c:pt idx="0">
                  <c:v>563007</c:v>
                </c:pt>
                <c:pt idx="1">
                  <c:v>243703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EB-42A9-8298-CBCB131764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25-4619-9B3F-23319F9A1EB5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25-4619-9B3F-23319F9A1EB5}"/>
              </c:ext>
            </c:extLst>
          </c:dPt>
          <c:dLbls>
            <c:dLbl>
              <c:idx val="0"/>
              <c:layout>
                <c:manualLayout>
                  <c:x val="-0.24783530183727034"/>
                  <c:y val="-0.173635170603674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25-4619-9B3F-23319F9A1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(Vilniaus!$C$17,Vilniaus!$G$17)</c:f>
              <c:numCache>
                <c:formatCode>General</c:formatCode>
                <c:ptCount val="2"/>
                <c:pt idx="0">
                  <c:v>1338121</c:v>
                </c:pt>
                <c:pt idx="1">
                  <c:v>421845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25-4619-9B3F-23319F9A1E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išduotis vietoje ir į namus</a:t>
            </a:r>
          </a:p>
        </c:rich>
      </c:tx>
      <c:layout>
        <c:manualLayout>
          <c:xMode val="edge"/>
          <c:yMode val="edge"/>
          <c:x val="0.1089790026246719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E7-43E5-B1BE-7BC40CAF1D8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E7-43E5-B1BE-7BC40CAF1D8D}"/>
              </c:ext>
            </c:extLst>
          </c:dPt>
          <c:dLbls>
            <c:dLbl>
              <c:idx val="0"/>
              <c:layout>
                <c:manualLayout>
                  <c:x val="-0.22018722659667542"/>
                  <c:y val="-0.10201224846894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Į namus</a:t>
                    </a:r>
                  </a:p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7-43E5-B1BE-7BC40CAF1D8D}"/>
                </c:ext>
              </c:extLst>
            </c:dLbl>
            <c:dLbl>
              <c:idx val="1"/>
              <c:layout>
                <c:manualLayout>
                  <c:x val="0.22628105861767275"/>
                  <c:y val="1.9964912280701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Vietoje</a:t>
                    </a:r>
                  </a:p>
                  <a:p>
                    <a:r>
                      <a:rPr lang="en-US"/>
                      <a:t>44%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E7-43E5-B1BE-7BC40CAF1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E7-43E5-B1BE-7BC40CAF1D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 apskrities bibliotekų dokumentų išduotis vietoje ir į namus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778455818022746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ED-4B7D-B201-B603C82D2B5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ED-4B7D-B201-B603C82D2B51}"/>
              </c:ext>
            </c:extLst>
          </c:dPt>
          <c:dLbls>
            <c:dLbl>
              <c:idx val="0"/>
              <c:layout>
                <c:manualLayout>
                  <c:x val="-0.23677734033245845"/>
                  <c:y val="-0.21450969670457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Į namus</a:t>
                    </a:r>
                  </a:p>
                  <a:p>
                    <a:r>
                      <a:rPr lang="en-US"/>
                      <a:t>66%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D-4B7D-B201-B603C82D2B51}"/>
                </c:ext>
              </c:extLst>
            </c:dLbl>
            <c:dLbl>
              <c:idx val="1"/>
              <c:layout>
                <c:manualLayout>
                  <c:x val="0.17687357830271211"/>
                  <c:y val="7.7351633129192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Vietoje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D-4B7D-B201-B603C82D2B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0.66</c:v>
                </c:pt>
                <c:pt idx="1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ED-4B7D-B201-B603C82D2B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115764</xdr:rowOff>
    </xdr:from>
    <xdr:to>
      <xdr:col>8</xdr:col>
      <xdr:colOff>99565</xdr:colOff>
      <xdr:row>27</xdr:row>
      <xdr:rowOff>155837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17</xdr:row>
      <xdr:rowOff>159727</xdr:rowOff>
    </xdr:from>
    <xdr:to>
      <xdr:col>8</xdr:col>
      <xdr:colOff>18969</xdr:colOff>
      <xdr:row>32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176212</xdr:rowOff>
    </xdr:from>
    <xdr:to>
      <xdr:col>12</xdr:col>
      <xdr:colOff>595725</xdr:colOff>
      <xdr:row>15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15</xdr:row>
      <xdr:rowOff>166687</xdr:rowOff>
    </xdr:from>
    <xdr:to>
      <xdr:col>13</xdr:col>
      <xdr:colOff>9937</xdr:colOff>
      <xdr:row>30</xdr:row>
      <xdr:rowOff>9187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8"/>
  <sheetViews>
    <sheetView tabSelected="1" zoomScale="130" zoomScaleNormal="130" workbookViewId="0">
      <selection activeCell="A3" sqref="A3:J3"/>
    </sheetView>
  </sheetViews>
  <sheetFormatPr defaultColWidth="8.85546875" defaultRowHeight="15"/>
  <cols>
    <col min="1" max="1" width="4.140625" style="2" customWidth="1"/>
    <col min="2" max="2" width="11.140625" style="2" customWidth="1"/>
    <col min="3" max="3" width="8.5703125" style="2" customWidth="1"/>
    <col min="4" max="4" width="8" style="2" customWidth="1"/>
    <col min="5" max="6" width="7.7109375" style="2" customWidth="1"/>
    <col min="7" max="7" width="8.85546875" style="2"/>
    <col min="8" max="8" width="8.140625" style="2" customWidth="1"/>
    <col min="9" max="9" width="7.85546875" style="2" customWidth="1"/>
    <col min="10" max="10" width="8.140625" style="2" customWidth="1"/>
    <col min="11" max="16384" width="8.85546875" style="2"/>
  </cols>
  <sheetData>
    <row r="1" spans="1:1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>
      <c r="A5" s="15" t="s">
        <v>1</v>
      </c>
      <c r="B5" s="16" t="s">
        <v>2</v>
      </c>
      <c r="C5" s="40" t="s">
        <v>3</v>
      </c>
      <c r="D5" s="40"/>
      <c r="E5" s="40"/>
      <c r="F5" s="40"/>
      <c r="G5" s="40" t="s">
        <v>4</v>
      </c>
      <c r="H5" s="40"/>
      <c r="I5" s="40"/>
      <c r="J5" s="40"/>
      <c r="K5" s="36"/>
      <c r="L5" s="37"/>
      <c r="M5" s="37"/>
      <c r="N5" s="37"/>
      <c r="O5" s="37"/>
    </row>
    <row r="6" spans="1:15">
      <c r="A6" s="17" t="s">
        <v>5</v>
      </c>
      <c r="B6" s="18" t="s">
        <v>6</v>
      </c>
      <c r="C6" s="19" t="s">
        <v>7</v>
      </c>
      <c r="D6" s="41" t="s">
        <v>8</v>
      </c>
      <c r="E6" s="41" t="s">
        <v>9</v>
      </c>
      <c r="F6" s="41" t="s">
        <v>10</v>
      </c>
      <c r="G6" s="19" t="s">
        <v>7</v>
      </c>
      <c r="H6" s="41" t="s">
        <v>8</v>
      </c>
      <c r="I6" s="41" t="s">
        <v>9</v>
      </c>
      <c r="J6" s="41" t="s">
        <v>10</v>
      </c>
      <c r="K6" s="36"/>
      <c r="L6" s="37"/>
      <c r="M6" s="37"/>
      <c r="N6" s="37"/>
      <c r="O6" s="37"/>
    </row>
    <row r="7" spans="1:15">
      <c r="A7" s="20"/>
      <c r="B7" s="18" t="s">
        <v>11</v>
      </c>
      <c r="C7" s="21" t="s">
        <v>12</v>
      </c>
      <c r="D7" s="42"/>
      <c r="E7" s="43"/>
      <c r="F7" s="43"/>
      <c r="G7" s="21" t="s">
        <v>12</v>
      </c>
      <c r="H7" s="42"/>
      <c r="I7" s="43"/>
      <c r="J7" s="43"/>
      <c r="K7" s="36"/>
      <c r="L7" s="37"/>
      <c r="M7" s="37"/>
      <c r="N7" s="37"/>
      <c r="O7" s="37"/>
    </row>
    <row r="8" spans="1:15">
      <c r="A8" s="22">
        <v>1</v>
      </c>
      <c r="B8" s="31" t="s">
        <v>13</v>
      </c>
      <c r="C8" s="22">
        <v>115051</v>
      </c>
      <c r="D8" s="22">
        <v>80889</v>
      </c>
      <c r="E8" s="22">
        <v>34162</v>
      </c>
      <c r="F8" s="22" t="s">
        <v>27</v>
      </c>
      <c r="G8" s="22">
        <v>66404</v>
      </c>
      <c r="H8" s="22">
        <v>45571</v>
      </c>
      <c r="I8" s="22">
        <v>20833</v>
      </c>
      <c r="J8" s="22" t="s">
        <v>27</v>
      </c>
      <c r="K8" s="36"/>
      <c r="L8" s="37"/>
      <c r="M8" s="37"/>
      <c r="N8" s="37"/>
      <c r="O8" s="37"/>
    </row>
    <row r="9" spans="1:15">
      <c r="A9" s="22">
        <v>2</v>
      </c>
      <c r="B9" s="32" t="s">
        <v>14</v>
      </c>
      <c r="C9" s="22">
        <v>206493</v>
      </c>
      <c r="D9" s="22">
        <v>98929</v>
      </c>
      <c r="E9" s="22">
        <v>21131</v>
      </c>
      <c r="F9" s="22">
        <v>86433</v>
      </c>
      <c r="G9" s="22">
        <v>50764</v>
      </c>
      <c r="H9" s="22">
        <v>29721</v>
      </c>
      <c r="I9" s="17">
        <v>3831</v>
      </c>
      <c r="J9" s="22">
        <v>17212</v>
      </c>
      <c r="K9" s="36"/>
      <c r="L9" s="37"/>
      <c r="M9" s="37"/>
      <c r="N9" s="37"/>
      <c r="O9" s="37"/>
    </row>
    <row r="10" spans="1:15">
      <c r="A10" s="22">
        <v>3</v>
      </c>
      <c r="B10" s="32" t="s">
        <v>15</v>
      </c>
      <c r="C10" s="22">
        <v>78429</v>
      </c>
      <c r="D10" s="22">
        <v>42648</v>
      </c>
      <c r="E10" s="22">
        <v>12141</v>
      </c>
      <c r="F10" s="22">
        <v>23640</v>
      </c>
      <c r="G10" s="22">
        <v>43662</v>
      </c>
      <c r="H10" s="22">
        <v>27368</v>
      </c>
      <c r="I10" s="22">
        <v>5482</v>
      </c>
      <c r="J10" s="22">
        <v>10812</v>
      </c>
      <c r="K10" s="36"/>
      <c r="L10" s="37"/>
      <c r="M10" s="37"/>
      <c r="N10" s="37"/>
      <c r="O10" s="37"/>
    </row>
    <row r="11" spans="1:15">
      <c r="A11" s="22">
        <v>4</v>
      </c>
      <c r="B11" s="32" t="s">
        <v>16</v>
      </c>
      <c r="C11" s="22">
        <v>71056</v>
      </c>
      <c r="D11" s="22">
        <v>18065</v>
      </c>
      <c r="E11" s="22">
        <v>8868</v>
      </c>
      <c r="F11" s="22">
        <v>44123</v>
      </c>
      <c r="G11" s="22">
        <v>37385</v>
      </c>
      <c r="H11" s="22">
        <v>19872</v>
      </c>
      <c r="I11" s="22">
        <v>3418</v>
      </c>
      <c r="J11" s="22">
        <v>14095</v>
      </c>
      <c r="K11" s="36"/>
      <c r="L11" s="37"/>
      <c r="M11" s="37"/>
      <c r="N11" s="37"/>
      <c r="O11" s="37"/>
    </row>
    <row r="12" spans="1:15" ht="15.75" thickBot="1">
      <c r="A12" s="22">
        <v>5</v>
      </c>
      <c r="B12" s="32" t="s">
        <v>17</v>
      </c>
      <c r="C12" s="15">
        <v>91978</v>
      </c>
      <c r="D12" s="22">
        <v>40035</v>
      </c>
      <c r="E12" s="22" t="s">
        <v>27</v>
      </c>
      <c r="F12" s="22">
        <v>51943</v>
      </c>
      <c r="G12" s="15">
        <v>45488</v>
      </c>
      <c r="H12" s="22">
        <v>36438</v>
      </c>
      <c r="I12" s="22" t="s">
        <v>27</v>
      </c>
      <c r="J12" s="22">
        <v>9050</v>
      </c>
      <c r="K12" s="36"/>
      <c r="L12" s="37"/>
      <c r="M12" s="37"/>
      <c r="N12" s="37"/>
      <c r="O12" s="37"/>
    </row>
    <row r="13" spans="1:15" ht="15.75" thickBot="1">
      <c r="A13" s="10"/>
      <c r="B13" s="11" t="s">
        <v>18</v>
      </c>
      <c r="C13" s="27">
        <f>SUM(C8:C12)</f>
        <v>563007</v>
      </c>
      <c r="D13" s="28">
        <f>SUM(D8:D12)</f>
        <v>280566</v>
      </c>
      <c r="E13" s="29">
        <f>SUM(E8:E12)</f>
        <v>76302</v>
      </c>
      <c r="F13" s="30">
        <f>SUM(F9:F12)</f>
        <v>206139</v>
      </c>
      <c r="G13" s="27">
        <f>SUM(G8:G12)</f>
        <v>243703</v>
      </c>
      <c r="H13" s="28">
        <f>SUM(H8:H12)</f>
        <v>158970</v>
      </c>
      <c r="I13" s="30">
        <f>SUM(I8:I12)</f>
        <v>33564</v>
      </c>
      <c r="J13" s="27">
        <f>SUM(J9:J12)</f>
        <v>51169</v>
      </c>
      <c r="K13" s="36"/>
      <c r="L13" s="37"/>
      <c r="M13" s="37"/>
      <c r="N13" s="37"/>
      <c r="O13" s="37"/>
    </row>
    <row r="14" spans="1:15" ht="15.75">
      <c r="A14" s="4"/>
      <c r="B14" s="5"/>
      <c r="C14" s="4"/>
      <c r="D14" s="4"/>
      <c r="E14" s="4"/>
      <c r="F14" s="4"/>
      <c r="G14" s="4"/>
      <c r="H14" s="4"/>
      <c r="I14" s="4"/>
      <c r="J14" s="4"/>
      <c r="K14" s="36"/>
      <c r="L14" s="37"/>
      <c r="M14" s="37"/>
      <c r="N14" s="37"/>
      <c r="O14" s="37"/>
    </row>
    <row r="15" spans="1:15">
      <c r="K15" s="37"/>
      <c r="L15" s="37"/>
      <c r="M15" s="37"/>
      <c r="N15" s="37"/>
      <c r="O15" s="37"/>
    </row>
    <row r="16" spans="1:15">
      <c r="K16" s="37"/>
      <c r="L16" s="37"/>
      <c r="M16" s="37"/>
      <c r="N16" s="37"/>
      <c r="O16" s="37"/>
    </row>
    <row r="17" spans="11:15">
      <c r="K17" s="37"/>
      <c r="L17" s="37"/>
      <c r="M17" s="37"/>
      <c r="N17" s="37"/>
      <c r="O17" s="37"/>
    </row>
    <row r="18" spans="11:15">
      <c r="K18" s="37"/>
      <c r="L18" s="37"/>
      <c r="M18" s="37"/>
      <c r="N18" s="37"/>
      <c r="O18" s="37"/>
    </row>
    <row r="28" spans="11:15" ht="14.25" customHeight="1"/>
  </sheetData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1"/>
  <sheetViews>
    <sheetView zoomScale="120" zoomScaleNormal="120" workbookViewId="0">
      <selection activeCell="A3" sqref="A3:J3"/>
    </sheetView>
  </sheetViews>
  <sheetFormatPr defaultColWidth="8.85546875" defaultRowHeight="15"/>
  <cols>
    <col min="1" max="1" width="4.28515625" style="2" customWidth="1"/>
    <col min="2" max="2" width="10.7109375" style="2" customWidth="1"/>
    <col min="3" max="3" width="8.85546875" style="2"/>
    <col min="4" max="4" width="8.28515625" style="2" customWidth="1"/>
    <col min="5" max="5" width="8" style="2" customWidth="1"/>
    <col min="6" max="6" width="7.85546875" style="2" customWidth="1"/>
    <col min="7" max="7" width="8.85546875" style="2"/>
    <col min="8" max="8" width="8.28515625" style="2" customWidth="1"/>
    <col min="9" max="10" width="7.85546875" style="2" customWidth="1"/>
    <col min="11" max="11" width="10" style="2" bestFit="1" customWidth="1"/>
    <col min="12" max="16384" width="8.85546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6"/>
    </row>
    <row r="3" spans="1:1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6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6"/>
    </row>
    <row r="5" spans="1:11">
      <c r="A5" s="15" t="s">
        <v>1</v>
      </c>
      <c r="B5" s="19" t="s">
        <v>2</v>
      </c>
      <c r="C5" s="40" t="s">
        <v>3</v>
      </c>
      <c r="D5" s="40"/>
      <c r="E5" s="40"/>
      <c r="F5" s="40"/>
      <c r="G5" s="40" t="s">
        <v>4</v>
      </c>
      <c r="H5" s="40"/>
      <c r="I5" s="40"/>
      <c r="J5" s="40"/>
      <c r="K5" s="6"/>
    </row>
    <row r="6" spans="1:11">
      <c r="A6" s="17" t="s">
        <v>5</v>
      </c>
      <c r="B6" s="23" t="s">
        <v>6</v>
      </c>
      <c r="C6" s="19" t="s">
        <v>7</v>
      </c>
      <c r="D6" s="41" t="s">
        <v>8</v>
      </c>
      <c r="E6" s="41" t="s">
        <v>9</v>
      </c>
      <c r="F6" s="41" t="s">
        <v>10</v>
      </c>
      <c r="G6" s="19" t="s">
        <v>7</v>
      </c>
      <c r="H6" s="41" t="s">
        <v>8</v>
      </c>
      <c r="I6" s="41" t="s">
        <v>9</v>
      </c>
      <c r="J6" s="41" t="s">
        <v>10</v>
      </c>
      <c r="K6" s="6"/>
    </row>
    <row r="7" spans="1:11">
      <c r="A7" s="20"/>
      <c r="B7" s="23" t="s">
        <v>11</v>
      </c>
      <c r="C7" s="21" t="s">
        <v>12</v>
      </c>
      <c r="D7" s="42"/>
      <c r="E7" s="43"/>
      <c r="F7" s="43"/>
      <c r="G7" s="21" t="s">
        <v>12</v>
      </c>
      <c r="H7" s="42"/>
      <c r="I7" s="43"/>
      <c r="J7" s="43"/>
      <c r="K7" s="6"/>
    </row>
    <row r="8" spans="1:11">
      <c r="A8" s="22">
        <v>1</v>
      </c>
      <c r="B8" s="24" t="s">
        <v>20</v>
      </c>
      <c r="C8" s="22">
        <v>92939</v>
      </c>
      <c r="D8" s="22">
        <v>40405</v>
      </c>
      <c r="E8" s="22">
        <v>10503</v>
      </c>
      <c r="F8" s="22">
        <v>42031</v>
      </c>
      <c r="G8" s="22">
        <v>33258</v>
      </c>
      <c r="H8" s="22">
        <v>7245</v>
      </c>
      <c r="I8" s="22">
        <v>7967</v>
      </c>
      <c r="J8" s="22">
        <v>18046</v>
      </c>
      <c r="K8" s="6"/>
    </row>
    <row r="9" spans="1:11">
      <c r="A9" s="22">
        <v>2</v>
      </c>
      <c r="B9" s="25" t="s">
        <v>21</v>
      </c>
      <c r="C9" s="22">
        <v>91502</v>
      </c>
      <c r="D9" s="22">
        <v>19744</v>
      </c>
      <c r="E9" s="22">
        <v>21209</v>
      </c>
      <c r="F9" s="22">
        <v>50549</v>
      </c>
      <c r="G9" s="22">
        <v>37705</v>
      </c>
      <c r="H9" s="22">
        <v>6267</v>
      </c>
      <c r="I9" s="22">
        <v>12662</v>
      </c>
      <c r="J9" s="22">
        <v>18776</v>
      </c>
      <c r="K9" s="6"/>
    </row>
    <row r="10" spans="1:11">
      <c r="A10" s="22">
        <v>3</v>
      </c>
      <c r="B10" s="25" t="s">
        <v>22</v>
      </c>
      <c r="C10" s="22">
        <v>46684</v>
      </c>
      <c r="D10" s="22">
        <v>18299</v>
      </c>
      <c r="E10" s="22" t="s">
        <v>27</v>
      </c>
      <c r="F10" s="22">
        <v>28385</v>
      </c>
      <c r="G10" s="22">
        <v>17250</v>
      </c>
      <c r="H10" s="22">
        <v>7679</v>
      </c>
      <c r="I10" s="22" t="s">
        <v>27</v>
      </c>
      <c r="J10" s="22">
        <v>9571</v>
      </c>
      <c r="K10" s="6"/>
    </row>
    <row r="11" spans="1:11">
      <c r="A11" s="22">
        <v>7</v>
      </c>
      <c r="B11" s="25" t="s">
        <v>23</v>
      </c>
      <c r="C11" s="22">
        <v>98915</v>
      </c>
      <c r="D11" s="22">
        <v>19359</v>
      </c>
      <c r="E11" s="22">
        <v>43484</v>
      </c>
      <c r="F11" s="22">
        <v>36072</v>
      </c>
      <c r="G11" s="22">
        <v>16782</v>
      </c>
      <c r="H11" s="22">
        <v>3950</v>
      </c>
      <c r="I11" s="22">
        <v>7538</v>
      </c>
      <c r="J11" s="22">
        <v>5294</v>
      </c>
      <c r="K11" s="6"/>
    </row>
    <row r="12" spans="1:11">
      <c r="A12" s="22">
        <v>5</v>
      </c>
      <c r="B12" s="25" t="s">
        <v>24</v>
      </c>
      <c r="C12" s="22">
        <v>127591</v>
      </c>
      <c r="D12" s="22">
        <v>33286</v>
      </c>
      <c r="E12" s="22">
        <v>37220</v>
      </c>
      <c r="F12" s="22">
        <v>57085</v>
      </c>
      <c r="G12" s="22">
        <v>169250</v>
      </c>
      <c r="H12" s="22">
        <v>47027</v>
      </c>
      <c r="I12" s="22">
        <v>96312</v>
      </c>
      <c r="J12" s="22">
        <v>25911</v>
      </c>
      <c r="K12" s="6"/>
    </row>
    <row r="13" spans="1:11">
      <c r="A13" s="22">
        <v>6</v>
      </c>
      <c r="B13" s="25" t="s">
        <v>25</v>
      </c>
      <c r="C13" s="22">
        <v>117027</v>
      </c>
      <c r="D13" s="22">
        <v>57332</v>
      </c>
      <c r="E13" s="22" t="s">
        <v>27</v>
      </c>
      <c r="F13" s="22">
        <v>59695</v>
      </c>
      <c r="G13" s="22">
        <v>47515</v>
      </c>
      <c r="H13" s="22">
        <v>34382</v>
      </c>
      <c r="I13" s="22" t="s">
        <v>27</v>
      </c>
      <c r="J13" s="22">
        <v>13133</v>
      </c>
      <c r="K13" s="6"/>
    </row>
    <row r="14" spans="1:11">
      <c r="A14" s="22">
        <v>7</v>
      </c>
      <c r="B14" s="25" t="s">
        <v>28</v>
      </c>
      <c r="C14" s="22">
        <v>112617</v>
      </c>
      <c r="D14" s="22">
        <v>11539</v>
      </c>
      <c r="E14" s="22">
        <v>18410</v>
      </c>
      <c r="F14" s="22">
        <v>82668</v>
      </c>
      <c r="G14" s="22">
        <v>9047</v>
      </c>
      <c r="H14" s="22">
        <v>2699</v>
      </c>
      <c r="I14" s="22">
        <v>409</v>
      </c>
      <c r="J14" s="22">
        <v>5939</v>
      </c>
      <c r="K14" s="6"/>
    </row>
    <row r="15" spans="1:11">
      <c r="A15" s="44" t="s">
        <v>18</v>
      </c>
      <c r="B15" s="45"/>
      <c r="C15" s="34">
        <f t="shared" ref="C15:J15" si="0">SUM(C8:C14)</f>
        <v>687275</v>
      </c>
      <c r="D15" s="34">
        <f t="shared" si="0"/>
        <v>199964</v>
      </c>
      <c r="E15" s="34">
        <f t="shared" si="0"/>
        <v>130826</v>
      </c>
      <c r="F15" s="34">
        <f t="shared" si="0"/>
        <v>356485</v>
      </c>
      <c r="G15" s="34">
        <f t="shared" si="0"/>
        <v>330807</v>
      </c>
      <c r="H15" s="34">
        <f t="shared" si="0"/>
        <v>109249</v>
      </c>
      <c r="I15" s="34">
        <f t="shared" si="0"/>
        <v>124888</v>
      </c>
      <c r="J15" s="34">
        <f t="shared" si="0"/>
        <v>96670</v>
      </c>
      <c r="K15" s="6"/>
    </row>
    <row r="16" spans="1:11" ht="15.75" thickBot="1">
      <c r="A16" s="17">
        <v>8</v>
      </c>
      <c r="B16" s="26" t="s">
        <v>26</v>
      </c>
      <c r="C16" s="22">
        <v>650846</v>
      </c>
      <c r="D16" s="17">
        <v>57835</v>
      </c>
      <c r="E16" s="22">
        <v>593011</v>
      </c>
      <c r="F16" s="35" t="s">
        <v>27</v>
      </c>
      <c r="G16" s="22">
        <v>91038</v>
      </c>
      <c r="H16" s="17">
        <v>18491</v>
      </c>
      <c r="I16" s="22">
        <v>72547</v>
      </c>
      <c r="J16" s="22" t="s">
        <v>27</v>
      </c>
      <c r="K16" s="6"/>
    </row>
    <row r="17" spans="1:11" ht="15.75" thickBot="1">
      <c r="A17" s="46" t="s">
        <v>18</v>
      </c>
      <c r="B17" s="47"/>
      <c r="C17" s="27">
        <f t="shared" ref="C17:J17" si="1">SUM(C15:C16)</f>
        <v>1338121</v>
      </c>
      <c r="D17" s="28">
        <f t="shared" si="1"/>
        <v>257799</v>
      </c>
      <c r="E17" s="29">
        <f t="shared" si="1"/>
        <v>723837</v>
      </c>
      <c r="F17" s="30">
        <f t="shared" si="1"/>
        <v>356485</v>
      </c>
      <c r="G17" s="27">
        <f t="shared" si="1"/>
        <v>421845</v>
      </c>
      <c r="H17" s="28">
        <f t="shared" si="1"/>
        <v>127740</v>
      </c>
      <c r="I17" s="30">
        <f t="shared" si="1"/>
        <v>197435</v>
      </c>
      <c r="J17" s="27">
        <f t="shared" si="1"/>
        <v>96670</v>
      </c>
      <c r="K17" s="6"/>
    </row>
    <row r="18" spans="1:11" s="8" customFormat="1" ht="12.75">
      <c r="A18" s="13"/>
      <c r="B18" s="14"/>
      <c r="C18" s="14"/>
      <c r="D18" s="14"/>
      <c r="E18" s="14"/>
      <c r="F18" s="14"/>
      <c r="G18" s="14"/>
      <c r="H18" s="14"/>
      <c r="I18" s="14"/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33" spans="2:4">
      <c r="B33" s="33"/>
      <c r="C33" s="33"/>
      <c r="D33" s="33"/>
    </row>
    <row r="34" spans="2:4">
      <c r="B34" s="33"/>
      <c r="C34" s="33"/>
      <c r="D34" s="33"/>
    </row>
    <row r="35" spans="2:4">
      <c r="B35" s="38" t="s">
        <v>31</v>
      </c>
      <c r="C35" s="38" t="s">
        <v>32</v>
      </c>
      <c r="D35" s="38"/>
    </row>
    <row r="36" spans="2:4">
      <c r="B36" s="38"/>
      <c r="C36" s="38"/>
      <c r="D36" s="38"/>
    </row>
    <row r="37" spans="2:4">
      <c r="B37" s="38"/>
      <c r="C37" s="38"/>
      <c r="D37" s="38"/>
    </row>
    <row r="38" spans="2:4">
      <c r="B38" s="33"/>
      <c r="C38" s="33"/>
      <c r="D38" s="33"/>
    </row>
    <row r="39" spans="2:4">
      <c r="B39" s="33"/>
      <c r="C39" s="33"/>
      <c r="D39" s="33"/>
    </row>
    <row r="40" spans="2:4">
      <c r="B40" s="33"/>
      <c r="C40" s="33"/>
      <c r="D40" s="33"/>
    </row>
    <row r="41" spans="2:4">
      <c r="B41" s="33"/>
      <c r="C41" s="33"/>
      <c r="D41" s="33"/>
    </row>
  </sheetData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26" sqref="C26"/>
    </sheetView>
  </sheetViews>
  <sheetFormatPr defaultRowHeight="15"/>
  <sheetData>
    <row r="2" spans="1:2">
      <c r="A2" t="s">
        <v>29</v>
      </c>
      <c r="B2" s="9">
        <v>0.56000000000000005</v>
      </c>
    </row>
    <row r="3" spans="1:2">
      <c r="A3" t="s">
        <v>30</v>
      </c>
      <c r="B3" s="9">
        <v>0.44</v>
      </c>
    </row>
    <row r="7" spans="1:2">
      <c r="A7" t="s">
        <v>29</v>
      </c>
      <c r="B7" s="9">
        <v>0.66</v>
      </c>
    </row>
    <row r="8" spans="1:2">
      <c r="A8" t="s">
        <v>30</v>
      </c>
      <c r="B8" s="9">
        <v>0.34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2020-08-06T12:03:53Z</cp:lastPrinted>
  <dcterms:created xsi:type="dcterms:W3CDTF">2014-01-10T06:28:50Z</dcterms:created>
  <dcterms:modified xsi:type="dcterms:W3CDTF">2021-07-13T11:31:06Z</dcterms:modified>
</cp:coreProperties>
</file>