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195" windowWidth="18195" windowHeight="1164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3" i="1" l="1"/>
  <c r="J15" i="2" l="1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J13" i="1" l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<sst xmlns="http://schemas.openxmlformats.org/spreadsheetml/2006/main" count="70" uniqueCount="34">
  <si>
    <t xml:space="preserve">3.7. ALYTAUS APSKRITIES SAVIVALDYBIŲ VIEŠŲJŲ BIBLIOTEKŲ </t>
  </si>
  <si>
    <t>Eil.</t>
  </si>
  <si>
    <t>Savivaldybių</t>
  </si>
  <si>
    <t>Išduota dokumentų į namus</t>
  </si>
  <si>
    <t>Išduota dokumentų vietoje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</si>
  <si>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</si>
  <si>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</si>
  <si>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</si>
  <si>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</si>
  <si>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</si>
  <si>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</si>
  <si>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</si>
  <si>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</si>
  <si>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</si>
  <si>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</si>
  <si>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</si>
  <si>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</si>
  <si>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</si>
  <si>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</si>
  <si>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 xml:space="preserve">3.7.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</si>
  <si>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</si>
  <si>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</si>
  <si>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</si>
  <si>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</si>
  <si>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</si>
  <si>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</si>
  <si>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</si>
  <si>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</si>
  <si>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</si>
  <si>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į namus</t>
  </si>
  <si>
    <t xml:space="preserve"> vietoje</t>
  </si>
  <si>
    <t>Vietoje</t>
  </si>
  <si>
    <t>Į namus</t>
  </si>
  <si>
    <t>DOKUMENTŲ IŠDUOTIS VIETOJE IR Į NAMUS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</si>
</sst>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186"/>
      <scheme val="minor"/>
    </font>
    <font>
      <sz val="11"/>
      <color theme="1"/>
      <name val="Rial;"/>
      <charset val="186"/>
    </font>
    <font>
      <sz val="10"/>
      <color theme="5" tint="-0.249977111117893"/>
      <name val="Rial;"/>
      <charset val="186"/>
    </font>
    <font>
      <b/>
      <sz val="10"/>
      <color theme="5" tint="-0.249977111117893"/>
      <name val="Rial;"/>
      <charset val="186"/>
    </font>
    <font>
      <sz val="11"/>
      <color theme="5" tint="-0.249977111117893"/>
      <name val="Rial;"/>
      <charset val="186"/>
    </font>
    <font>
      <b/>
      <sz val="12"/>
      <color theme="5" tint="-0.249977111117893"/>
      <name val="Rial;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Rial;"/>
      <charset val="186"/>
    </font>
    <font>
      <sz val="9"/>
      <color theme="5" tint="-0.499984740745262"/>
      <name val="Rial;"/>
      <charset val="186"/>
    </font>
    <font>
      <sz val="8"/>
      <color theme="5" tint="-0.499984740745262"/>
      <name val="Rial;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Rial;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Rial;"/>
      <charset val="186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9" fontId="0" fillId="0" borderId="0" xfId="0" applyNumberFormat="1"/>
    <xf numFmtId="0" fontId="3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right"/>
    </xf>
    <xf numFmtId="0" fontId="12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3" xfId="0" applyFont="1" applyFill="1" applyBorder="1"/>
    <xf numFmtId="0" fontId="11" fillId="4" borderId="4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3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vertical="top" wrapText="1"/>
    </xf>
    <xf numFmtId="0" fontId="17" fillId="2" borderId="0" xfId="0" applyFont="1" applyFill="1"/>
    <xf numFmtId="0" fontId="9" fillId="3" borderId="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15" fillId="2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 vertical="top" wrapText="1"/>
    </xf>
    <xf numFmtId="0" fontId="16" fillId="3" borderId="12" xfId="0" applyFont="1" applyFill="1" applyBorder="1" applyAlignment="1"/>
    <xf numFmtId="0" fontId="9" fillId="3" borderId="5" xfId="0" applyFont="1" applyFill="1" applyBorder="1" applyAlignment="1">
      <alignment horizontal="right"/>
    </xf>
    <xf numFmtId="0" fontId="12" fillId="3" borderId="6" xfId="0" applyFont="1" applyFill="1" applyBorder="1" applyAlignment="1"/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DEB-42A9-8298-CBCB1317643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DEB-42A9-8298-CBCB1317643C}"/>
              </c:ext>
            </c:extLst>
          </c:dPt>
          <c:dLbls>
            <c:dLbl>
              <c:idx val="0"/>
              <c:layout>
                <c:manualLayout>
                  <c:x val="-0.24786417322834645"/>
                  <c:y val="-6.6924030329542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EB-42A9-8298-CBCB1317643C}"/>
                </c:ext>
              </c:extLst>
            </c:dLbl>
            <c:dLbl>
              <c:idx val="1"/>
              <c:layout>
                <c:manualLayout>
                  <c:x val="0.1854501312335958"/>
                  <c:y val="2.40748031496062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EB-42A9-8298-CBCB13176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(Alytaus!$C$13,Alytaus!$G$13)</c:f>
              <c:numCache>
                <c:formatCode>General</c:formatCode>
                <c:ptCount val="2"/>
                <c:pt idx="0">
                  <c:v>651518</c:v>
                </c:pt>
                <c:pt idx="1">
                  <c:v>454449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EB-42A9-8298-CBCB131764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F25-4619-9B3F-23319F9A1EB5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F25-4619-9B3F-23319F9A1EB5}"/>
              </c:ext>
            </c:extLst>
          </c:dPt>
          <c:dLbls>
            <c:dLbl>
              <c:idx val="0"/>
              <c:layout>
                <c:manualLayout>
                  <c:x val="-0.24783530183727034"/>
                  <c:y val="-0.173635170603674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25-4619-9B3F-23319F9A1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(Vilniaus!$C$17,Vilniaus!$G$17)</c:f>
              <c:numCache>
                <c:formatCode>General</c:formatCode>
                <c:ptCount val="2"/>
                <c:pt idx="0">
                  <c:v>1577100</c:v>
                </c:pt>
                <c:pt idx="1">
                  <c:v>730757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5-4619-9B3F-23319F9A1E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išduotis vietoje ir į namus</a:t>
            </a:r>
          </a:p>
        </c:rich>
      </c:tx>
      <c:layout>
        <c:manualLayout>
          <c:xMode val="edge"/>
          <c:yMode val="edge"/>
          <c:x val="0.10897900262467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E7-43E5-B1BE-7BC40CAF1D8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E7-43E5-B1BE-7BC40CAF1D8D}"/>
              </c:ext>
            </c:extLst>
          </c:dPt>
          <c:dLbls>
            <c:dLbl>
              <c:idx val="0"/>
              <c:layout>
                <c:manualLayout>
                  <c:x val="-0.22018722659667542"/>
                  <c:y val="-0.10201224846894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Į namus</a:t>
                    </a:r>
                  </a:p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7-43E5-B1BE-7BC40CAF1D8D}"/>
                </c:ext>
              </c:extLst>
            </c:dLbl>
            <c:dLbl>
              <c:idx val="1"/>
              <c:layout>
                <c:manualLayout>
                  <c:x val="0.22628105861767275"/>
                  <c:y val="1.9964912280701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Vietoje</a:t>
                    </a:r>
                  </a:p>
                  <a:p>
                    <a:r>
                      <a:rPr lang="en-US"/>
                      <a:t>44%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E7-43E5-B1BE-7BC40CAF1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7-43E5-B1BE-7BC40CAF1D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 apskrities bibliotekų dokumentų išduotis vietoje ir į namus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77845581802274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ED-4B7D-B201-B603C82D2B5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ED-4B7D-B201-B603C82D2B51}"/>
              </c:ext>
            </c:extLst>
          </c:dPt>
          <c:dLbls>
            <c:dLbl>
              <c:idx val="0"/>
              <c:layout>
                <c:manualLayout>
                  <c:x val="-0.23677734033245845"/>
                  <c:y val="-0.214509696704578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Į namus</a:t>
                    </a:r>
                  </a:p>
                  <a:p>
                    <a:r>
                      <a:rPr lang="en-US"/>
                      <a:t>66%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ED-4B7D-B201-B603C82D2B51}"/>
                </c:ext>
              </c:extLst>
            </c:dLbl>
            <c:dLbl>
              <c:idx val="1"/>
              <c:layout>
                <c:manualLayout>
                  <c:x val="0.17687357830271211"/>
                  <c:y val="7.7351633129192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Vietoje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34%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D-4B7D-B201-B603C82D2B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0.66</c:v>
                </c:pt>
                <c:pt idx="1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ED-4B7D-B201-B603C82D2B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13</xdr:row>
      <xdr:rowOff>115764</xdr:rowOff>
    </xdr:from>
    <xdr:to>
      <xdr:col>8</xdr:col>
      <xdr:colOff>99565</xdr:colOff>
      <xdr:row>27</xdr:row>
      <xdr:rowOff>155837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43961</xdr:colOff>
      <xdr:row>17</xdr:row>
      <xdr:rowOff>159727</xdr:rowOff>
    </xdr:from>
    <xdr:to>
      <xdr:col>8</xdr:col>
      <xdr:colOff>18969</xdr:colOff>
      <xdr:row>32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176212</xdr:rowOff>
    </xdr:from>
    <xdr:to>
      <xdr:col>12</xdr:col>
      <xdr:colOff>595725</xdr:colOff>
      <xdr:row>15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566737</xdr:colOff>
      <xdr:row>15</xdr:row>
      <xdr:rowOff>166687</xdr:rowOff>
    </xdr:from>
    <xdr:to>
      <xdr:col>13</xdr:col>
      <xdr:colOff>9937</xdr:colOff>
      <xdr:row>30</xdr:row>
      <xdr:rowOff>9187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8"/>
  <sheetViews>
    <sheetView tabSelected="1" zoomScale="130" zoomScaleNormal="130" workbookViewId="0">
      <selection activeCell="N13" sqref="N13"/>
    </sheetView>
  </sheetViews>
  <sheetFormatPr defaultColWidth="8.85546875" defaultRowHeight="15"/>
  <cols>
    <col min="1" max="1" width="4.140625" style="2" customWidth="1"/>
    <col min="2" max="2" width="11.140625" style="2" customWidth="1"/>
    <col min="3" max="3" width="8.5703125" style="2" customWidth="1"/>
    <col min="4" max="4" width="8" style="2" customWidth="1"/>
    <col min="5" max="6" width="7.7109375" style="2" customWidth="1"/>
    <col min="7" max="7" width="8.85546875" style="2"/>
    <col min="8" max="8" width="8.140625" style="2" customWidth="1"/>
    <col min="9" max="9" width="7.85546875" style="2" customWidth="1"/>
    <col min="10" max="10" width="8.140625" style="2" customWidth="1"/>
    <col min="11" max="16384" width="8.85546875" style="2"/>
  </cols>
  <sheetData>
    <row r="1" spans="1:1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5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1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5">
      <c r="A5" s="15" t="s">
        <v>1</v>
      </c>
      <c r="B5" s="16" t="s">
        <v>2</v>
      </c>
      <c r="C5" s="39" t="s">
        <v>3</v>
      </c>
      <c r="D5" s="39"/>
      <c r="E5" s="39"/>
      <c r="F5" s="39"/>
      <c r="G5" s="39" t="s">
        <v>4</v>
      </c>
      <c r="H5" s="39"/>
      <c r="I5" s="39"/>
      <c r="J5" s="39"/>
      <c r="K5" s="36"/>
      <c r="L5" s="37"/>
      <c r="M5" s="37"/>
      <c r="N5" s="37"/>
      <c r="O5" s="37"/>
    </row>
    <row r="6" spans="1:15">
      <c r="A6" s="17" t="s">
        <v>5</v>
      </c>
      <c r="B6" s="18" t="s">
        <v>6</v>
      </c>
      <c r="C6" s="19" t="s">
        <v>7</v>
      </c>
      <c r="D6" s="40" t="s">
        <v>8</v>
      </c>
      <c r="E6" s="40" t="s">
        <v>9</v>
      </c>
      <c r="F6" s="40" t="s">
        <v>10</v>
      </c>
      <c r="G6" s="19" t="s">
        <v>7</v>
      </c>
      <c r="H6" s="40" t="s">
        <v>8</v>
      </c>
      <c r="I6" s="40" t="s">
        <v>9</v>
      </c>
      <c r="J6" s="40" t="s">
        <v>10</v>
      </c>
      <c r="K6" s="36"/>
      <c r="L6" s="37"/>
      <c r="M6" s="37"/>
      <c r="N6" s="37"/>
      <c r="O6" s="37"/>
    </row>
    <row r="7" spans="1:15">
      <c r="A7" s="20"/>
      <c r="B7" s="18" t="s">
        <v>11</v>
      </c>
      <c r="C7" s="21" t="s">
        <v>12</v>
      </c>
      <c r="D7" s="41"/>
      <c r="E7" s="42"/>
      <c r="F7" s="42"/>
      <c r="G7" s="21" t="s">
        <v>12</v>
      </c>
      <c r="H7" s="41"/>
      <c r="I7" s="42"/>
      <c r="J7" s="42"/>
      <c r="K7" s="36"/>
      <c r="L7" s="37"/>
      <c r="M7" s="37"/>
      <c r="N7" s="37"/>
      <c r="O7" s="37"/>
    </row>
    <row r="8" spans="1:15">
      <c r="A8" s="22">
        <v>1</v>
      </c>
      <c r="B8" s="31" t="s">
        <v>13</v>
      </c>
      <c r="C8" s="22">
        <v>136187</v>
      </c>
      <c r="D8" s="22">
        <v>92161</v>
      </c>
      <c r="E8" s="22">
        <v>44026</v>
      </c>
      <c r="F8" s="22" t="s">
        <v>27</v>
      </c>
      <c r="G8" s="22">
        <v>137810</v>
      </c>
      <c r="H8" s="22">
        <v>98338</v>
      </c>
      <c r="I8" s="22">
        <v>39472</v>
      </c>
      <c r="J8" s="22" t="s">
        <v>27</v>
      </c>
      <c r="K8" s="36"/>
      <c r="L8" s="37"/>
      <c r="M8" s="37"/>
      <c r="N8" s="37"/>
      <c r="O8" s="37"/>
    </row>
    <row r="9" spans="1:15">
      <c r="A9" s="22">
        <v>2</v>
      </c>
      <c r="B9" s="32" t="s">
        <v>14</v>
      </c>
      <c r="C9" s="22">
        <v>232478</v>
      </c>
      <c r="D9" s="22">
        <v>116084</v>
      </c>
      <c r="E9" s="22">
        <v>22470</v>
      </c>
      <c r="F9" s="22">
        <v>93204</v>
      </c>
      <c r="G9" s="22">
        <v>111375</v>
      </c>
      <c r="H9" s="22">
        <v>74581</v>
      </c>
      <c r="I9" s="17">
        <v>6527</v>
      </c>
      <c r="J9" s="22">
        <v>30267</v>
      </c>
      <c r="K9" s="36"/>
      <c r="L9" s="37"/>
      <c r="M9" s="37"/>
      <c r="N9" s="37"/>
      <c r="O9" s="37"/>
    </row>
    <row r="10" spans="1:15">
      <c r="A10" s="22">
        <v>3</v>
      </c>
      <c r="B10" s="32" t="s">
        <v>15</v>
      </c>
      <c r="C10" s="22">
        <v>77153</v>
      </c>
      <c r="D10" s="22">
        <v>41895</v>
      </c>
      <c r="E10" s="22">
        <v>12079</v>
      </c>
      <c r="F10" s="22">
        <v>23179</v>
      </c>
      <c r="G10" s="22">
        <v>56527</v>
      </c>
      <c r="H10" s="22">
        <v>35197</v>
      </c>
      <c r="I10" s="22">
        <v>6201</v>
      </c>
      <c r="J10" s="22">
        <v>15129</v>
      </c>
      <c r="K10" s="36"/>
      <c r="L10" s="37"/>
      <c r="M10" s="37"/>
      <c r="N10" s="37"/>
      <c r="O10" s="37"/>
    </row>
    <row r="11" spans="1:15">
      <c r="A11" s="22">
        <v>4</v>
      </c>
      <c r="B11" s="32" t="s">
        <v>16</v>
      </c>
      <c r="C11" s="22">
        <v>84543</v>
      </c>
      <c r="D11" s="22">
        <v>23382</v>
      </c>
      <c r="E11" s="22">
        <v>12683</v>
      </c>
      <c r="F11" s="22">
        <v>48478</v>
      </c>
      <c r="G11" s="22">
        <v>50101</v>
      </c>
      <c r="H11" s="22">
        <v>20783</v>
      </c>
      <c r="I11" s="22">
        <v>6836</v>
      </c>
      <c r="J11" s="22">
        <v>22482</v>
      </c>
      <c r="K11" s="36"/>
      <c r="L11" s="37"/>
      <c r="M11" s="37"/>
      <c r="N11" s="37"/>
      <c r="O11" s="37"/>
    </row>
    <row r="12" spans="1:15" ht="15.75" thickBot="1">
      <c r="A12" s="22">
        <v>5</v>
      </c>
      <c r="B12" s="32" t="s">
        <v>17</v>
      </c>
      <c r="C12" s="15">
        <v>121157</v>
      </c>
      <c r="D12" s="22">
        <v>50008</v>
      </c>
      <c r="E12" s="22" t="s">
        <v>27</v>
      </c>
      <c r="F12" s="22">
        <v>71149</v>
      </c>
      <c r="G12" s="15">
        <v>98636</v>
      </c>
      <c r="H12" s="22">
        <v>77910</v>
      </c>
      <c r="I12" s="22" t="s">
        <v>27</v>
      </c>
      <c r="J12" s="22">
        <v>20726</v>
      </c>
      <c r="K12" s="36"/>
      <c r="L12" s="37"/>
      <c r="M12" s="37"/>
      <c r="N12" s="37"/>
      <c r="O12" s="37"/>
    </row>
    <row r="13" spans="1:15" ht="15.75" thickBot="1">
      <c r="A13" s="10"/>
      <c r="B13" s="11" t="s">
        <v>18</v>
      </c>
      <c r="C13" s="27">
        <f>SUM(C8:C12)</f>
        <v>651518</v>
      </c>
      <c r="D13" s="28">
        <f>SUM(D8:D12)</f>
        <v>323530</v>
      </c>
      <c r="E13" s="29">
        <f>SUM(E8:E12)</f>
        <v>91258</v>
      </c>
      <c r="F13" s="30">
        <f>SUM(F9:F12)</f>
        <v>236010</v>
      </c>
      <c r="G13" s="27">
        <f>SUM(G8:G12)</f>
        <v>454449</v>
      </c>
      <c r="H13" s="28">
        <f>SUM(H8:H12)</f>
        <v>306809</v>
      </c>
      <c r="I13" s="30">
        <f>SUM(I8:I12)</f>
        <v>59036</v>
      </c>
      <c r="J13" s="27">
        <f>SUM(J9:J12)</f>
        <v>88604</v>
      </c>
      <c r="K13" s="36"/>
      <c r="L13" s="37"/>
      <c r="M13" s="37"/>
      <c r="N13" s="37"/>
      <c r="O13" s="37"/>
    </row>
    <row r="14" spans="1:15" ht="15.75">
      <c r="A14" s="4"/>
      <c r="B14" s="5"/>
      <c r="C14" s="4"/>
      <c r="D14" s="4"/>
      <c r="E14" s="4"/>
      <c r="F14" s="4"/>
      <c r="G14" s="4"/>
      <c r="H14" s="4"/>
      <c r="I14" s="4"/>
      <c r="J14" s="4"/>
      <c r="K14" s="36"/>
      <c r="L14" s="37"/>
      <c r="M14" s="37"/>
      <c r="N14" s="37"/>
      <c r="O14" s="37"/>
    </row>
    <row r="15" spans="1:15">
      <c r="K15" s="37"/>
      <c r="L15" s="37"/>
      <c r="M15" s="37"/>
      <c r="N15" s="37"/>
      <c r="O15" s="37"/>
    </row>
    <row r="16" spans="1:15">
      <c r="K16" s="37"/>
      <c r="L16" s="37"/>
      <c r="M16" s="37"/>
      <c r="N16" s="37"/>
      <c r="O16" s="37"/>
    </row>
    <row r="17" spans="11:15">
      <c r="K17" s="37"/>
      <c r="L17" s="37"/>
      <c r="M17" s="37"/>
      <c r="N17" s="37"/>
      <c r="O17" s="37"/>
    </row>
    <row r="18" spans="11:15">
      <c r="K18" s="37"/>
      <c r="L18" s="37"/>
      <c r="M18" s="37"/>
      <c r="N18" s="37"/>
      <c r="O18" s="37"/>
    </row>
    <row r="28" spans="11:15" ht="14.25" customHeight="1"/>
  </sheetData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1"/>
  <sheetViews>
    <sheetView topLeftCell="A7" zoomScale="120" zoomScaleNormal="120" workbookViewId="0">
      <selection activeCell="K22" sqref="K22"/>
    </sheetView>
  </sheetViews>
  <sheetFormatPr defaultColWidth="8.85546875" defaultRowHeight="15"/>
  <cols>
    <col min="1" max="1" width="4.28515625" style="2" customWidth="1"/>
    <col min="2" max="2" width="10.7109375" style="2" customWidth="1"/>
    <col min="3" max="3" width="8.85546875" style="2"/>
    <col min="4" max="4" width="8.28515625" style="2" customWidth="1"/>
    <col min="5" max="5" width="8" style="2" customWidth="1"/>
    <col min="6" max="6" width="7.85546875" style="2" customWidth="1"/>
    <col min="7" max="7" width="8.85546875" style="2"/>
    <col min="8" max="8" width="8.28515625" style="2" customWidth="1"/>
    <col min="9" max="10" width="7.85546875" style="2" customWidth="1"/>
    <col min="11" max="11" width="10" style="2" bestFit="1" customWidth="1"/>
    <col min="12" max="16384" width="8.85546875" style="2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6"/>
    </row>
    <row r="3" spans="1:11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6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6"/>
    </row>
    <row r="5" spans="1:11">
      <c r="A5" s="15" t="s">
        <v>1</v>
      </c>
      <c r="B5" s="19" t="s">
        <v>2</v>
      </c>
      <c r="C5" s="39" t="s">
        <v>3</v>
      </c>
      <c r="D5" s="39"/>
      <c r="E5" s="39"/>
      <c r="F5" s="39"/>
      <c r="G5" s="39" t="s">
        <v>4</v>
      </c>
      <c r="H5" s="39"/>
      <c r="I5" s="39"/>
      <c r="J5" s="39"/>
      <c r="K5" s="6"/>
    </row>
    <row r="6" spans="1:11">
      <c r="A6" s="17" t="s">
        <v>5</v>
      </c>
      <c r="B6" s="23" t="s">
        <v>6</v>
      </c>
      <c r="C6" s="19" t="s">
        <v>7</v>
      </c>
      <c r="D6" s="40" t="s">
        <v>8</v>
      </c>
      <c r="E6" s="40" t="s">
        <v>9</v>
      </c>
      <c r="F6" s="40" t="s">
        <v>10</v>
      </c>
      <c r="G6" s="19" t="s">
        <v>7</v>
      </c>
      <c r="H6" s="40" t="s">
        <v>8</v>
      </c>
      <c r="I6" s="40" t="s">
        <v>9</v>
      </c>
      <c r="J6" s="40" t="s">
        <v>10</v>
      </c>
      <c r="K6" s="6"/>
    </row>
    <row r="7" spans="1:11">
      <c r="A7" s="20"/>
      <c r="B7" s="23" t="s">
        <v>11</v>
      </c>
      <c r="C7" s="21" t="s">
        <v>12</v>
      </c>
      <c r="D7" s="41"/>
      <c r="E7" s="42"/>
      <c r="F7" s="42"/>
      <c r="G7" s="21" t="s">
        <v>12</v>
      </c>
      <c r="H7" s="41"/>
      <c r="I7" s="42"/>
      <c r="J7" s="42"/>
      <c r="K7" s="6"/>
    </row>
    <row r="8" spans="1:11">
      <c r="A8" s="22">
        <v>1</v>
      </c>
      <c r="B8" s="24" t="s">
        <v>20</v>
      </c>
      <c r="C8" s="22">
        <v>116686</v>
      </c>
      <c r="D8" s="22">
        <v>52937</v>
      </c>
      <c r="E8" s="22">
        <v>18267</v>
      </c>
      <c r="F8" s="22">
        <v>45482</v>
      </c>
      <c r="G8" s="22">
        <v>69238</v>
      </c>
      <c r="H8" s="22">
        <v>16772</v>
      </c>
      <c r="I8" s="22">
        <v>18865</v>
      </c>
      <c r="J8" s="22">
        <v>33601</v>
      </c>
      <c r="K8" s="6"/>
    </row>
    <row r="9" spans="1:11">
      <c r="A9" s="22">
        <v>2</v>
      </c>
      <c r="B9" s="25" t="s">
        <v>21</v>
      </c>
      <c r="C9" s="22">
        <v>89089</v>
      </c>
      <c r="D9" s="22">
        <v>22611</v>
      </c>
      <c r="E9" s="22">
        <v>19349</v>
      </c>
      <c r="F9" s="22">
        <v>47129</v>
      </c>
      <c r="G9" s="22">
        <v>67711</v>
      </c>
      <c r="H9" s="22">
        <v>14763</v>
      </c>
      <c r="I9" s="22">
        <v>18142</v>
      </c>
      <c r="J9" s="22">
        <v>34806</v>
      </c>
      <c r="K9" s="6"/>
    </row>
    <row r="10" spans="1:11">
      <c r="A10" s="22">
        <v>3</v>
      </c>
      <c r="B10" s="25" t="s">
        <v>22</v>
      </c>
      <c r="C10" s="22">
        <v>55511</v>
      </c>
      <c r="D10" s="22">
        <v>21666</v>
      </c>
      <c r="E10" s="22" t="s">
        <v>27</v>
      </c>
      <c r="F10" s="22">
        <v>33845</v>
      </c>
      <c r="G10" s="22">
        <v>29183</v>
      </c>
      <c r="H10" s="22">
        <v>14309</v>
      </c>
      <c r="I10" s="22" t="s">
        <v>27</v>
      </c>
      <c r="J10" s="22">
        <v>14874</v>
      </c>
      <c r="K10" s="6"/>
    </row>
    <row r="11" spans="1:11">
      <c r="A11" s="22">
        <v>7</v>
      </c>
      <c r="B11" s="25" t="s">
        <v>23</v>
      </c>
      <c r="C11" s="22">
        <v>132191</v>
      </c>
      <c r="D11" s="22">
        <v>30029</v>
      </c>
      <c r="E11" s="22">
        <v>52844</v>
      </c>
      <c r="F11" s="22">
        <v>49318</v>
      </c>
      <c r="G11" s="22">
        <v>39031</v>
      </c>
      <c r="H11" s="22">
        <v>7442</v>
      </c>
      <c r="I11" s="22">
        <v>20725</v>
      </c>
      <c r="J11" s="22">
        <v>10864</v>
      </c>
      <c r="K11" s="6"/>
    </row>
    <row r="12" spans="1:11">
      <c r="A12" s="22">
        <v>5</v>
      </c>
      <c r="B12" s="25" t="s">
        <v>24</v>
      </c>
      <c r="C12" s="22">
        <v>117741</v>
      </c>
      <c r="D12" s="22">
        <v>22172</v>
      </c>
      <c r="E12" s="22">
        <v>34685</v>
      </c>
      <c r="F12" s="22">
        <v>60884</v>
      </c>
      <c r="G12" s="22">
        <v>210266</v>
      </c>
      <c r="H12" s="22">
        <v>66626</v>
      </c>
      <c r="I12" s="22">
        <v>100350</v>
      </c>
      <c r="J12" s="22">
        <v>43290</v>
      </c>
      <c r="K12" s="6"/>
    </row>
    <row r="13" spans="1:11">
      <c r="A13" s="22">
        <v>6</v>
      </c>
      <c r="B13" s="25" t="s">
        <v>25</v>
      </c>
      <c r="C13" s="22">
        <v>142310</v>
      </c>
      <c r="D13" s="22">
        <v>69731</v>
      </c>
      <c r="E13" s="22" t="s">
        <v>27</v>
      </c>
      <c r="F13" s="22">
        <v>72579</v>
      </c>
      <c r="G13" s="22">
        <v>87598</v>
      </c>
      <c r="H13" s="22">
        <v>60032</v>
      </c>
      <c r="I13" s="22" t="s">
        <v>27</v>
      </c>
      <c r="J13" s="22">
        <v>27566</v>
      </c>
      <c r="K13" s="6"/>
    </row>
    <row r="14" spans="1:11">
      <c r="A14" s="22">
        <v>7</v>
      </c>
      <c r="B14" s="25" t="s">
        <v>28</v>
      </c>
      <c r="C14" s="22">
        <v>131477</v>
      </c>
      <c r="D14" s="22">
        <v>12391</v>
      </c>
      <c r="E14" s="22">
        <v>25003</v>
      </c>
      <c r="F14" s="22">
        <v>94083</v>
      </c>
      <c r="G14" s="22">
        <v>14356</v>
      </c>
      <c r="H14" s="22">
        <v>4293</v>
      </c>
      <c r="I14" s="22">
        <v>1109</v>
      </c>
      <c r="J14" s="22">
        <v>8954</v>
      </c>
      <c r="K14" s="6"/>
    </row>
    <row r="15" spans="1:11">
      <c r="A15" s="43" t="s">
        <v>18</v>
      </c>
      <c r="B15" s="44"/>
      <c r="C15" s="34">
        <f t="shared" ref="C15:J15" si="0">SUM(C8:C14)</f>
        <v>785005</v>
      </c>
      <c r="D15" s="34">
        <f t="shared" si="0"/>
        <v>231537</v>
      </c>
      <c r="E15" s="34">
        <f t="shared" si="0"/>
        <v>150148</v>
      </c>
      <c r="F15" s="34">
        <f t="shared" si="0"/>
        <v>403320</v>
      </c>
      <c r="G15" s="34">
        <f t="shared" si="0"/>
        <v>517383</v>
      </c>
      <c r="H15" s="34">
        <f t="shared" si="0"/>
        <v>184237</v>
      </c>
      <c r="I15" s="34">
        <f t="shared" si="0"/>
        <v>159191</v>
      </c>
      <c r="J15" s="34">
        <f t="shared" si="0"/>
        <v>173955</v>
      </c>
      <c r="K15" s="6"/>
    </row>
    <row r="16" spans="1:11" ht="15.75" thickBot="1">
      <c r="A16" s="17">
        <v>8</v>
      </c>
      <c r="B16" s="26" t="s">
        <v>26</v>
      </c>
      <c r="C16" s="22">
        <v>792095</v>
      </c>
      <c r="D16" s="17">
        <v>72055</v>
      </c>
      <c r="E16" s="22">
        <v>720040</v>
      </c>
      <c r="F16" s="35" t="s">
        <v>27</v>
      </c>
      <c r="G16" s="22">
        <v>213374</v>
      </c>
      <c r="H16" s="17">
        <v>34645</v>
      </c>
      <c r="I16" s="22">
        <v>178729</v>
      </c>
      <c r="J16" s="22" t="s">
        <v>27</v>
      </c>
      <c r="K16" s="6"/>
    </row>
    <row r="17" spans="1:11" ht="15.75" thickBot="1">
      <c r="A17" s="45" t="s">
        <v>18</v>
      </c>
      <c r="B17" s="46"/>
      <c r="C17" s="27">
        <f t="shared" ref="C17:J17" si="1">SUM(C15:C16)</f>
        <v>1577100</v>
      </c>
      <c r="D17" s="28">
        <f t="shared" si="1"/>
        <v>303592</v>
      </c>
      <c r="E17" s="29">
        <f t="shared" si="1"/>
        <v>870188</v>
      </c>
      <c r="F17" s="30">
        <f t="shared" si="1"/>
        <v>403320</v>
      </c>
      <c r="G17" s="27">
        <f t="shared" si="1"/>
        <v>730757</v>
      </c>
      <c r="H17" s="28">
        <f t="shared" si="1"/>
        <v>218882</v>
      </c>
      <c r="I17" s="30">
        <f t="shared" si="1"/>
        <v>337920</v>
      </c>
      <c r="J17" s="27">
        <f t="shared" si="1"/>
        <v>173955</v>
      </c>
      <c r="K17" s="6"/>
    </row>
    <row r="18" spans="1:11" s="8" customFormat="1" ht="12.75">
      <c r="A18" s="13"/>
      <c r="B18" s="14"/>
      <c r="C18" s="14"/>
      <c r="D18" s="14"/>
      <c r="E18" s="14"/>
      <c r="F18" s="14"/>
      <c r="G18" s="14"/>
      <c r="H18" s="14"/>
      <c r="I18" s="14"/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33" spans="2:4">
      <c r="B33" s="33"/>
      <c r="C33" s="33"/>
      <c r="D33" s="33"/>
    </row>
    <row r="34" spans="2:4">
      <c r="B34" s="33"/>
      <c r="C34" s="33"/>
      <c r="D34" s="33"/>
    </row>
    <row r="35" spans="2:4">
      <c r="B35" s="47" t="s">
        <v>31</v>
      </c>
      <c r="C35" s="47" t="s">
        <v>32</v>
      </c>
      <c r="D35" s="47"/>
    </row>
    <row r="36" spans="2:4">
      <c r="B36" s="47"/>
      <c r="C36" s="47"/>
      <c r="D36" s="47"/>
    </row>
    <row r="37" spans="2:4">
      <c r="B37" s="47"/>
      <c r="C37" s="47"/>
      <c r="D37" s="47"/>
    </row>
    <row r="38" spans="2:4">
      <c r="B38" s="33"/>
      <c r="C38" s="33"/>
      <c r="D38" s="33"/>
    </row>
    <row r="39" spans="2:4">
      <c r="B39" s="33"/>
      <c r="C39" s="33"/>
      <c r="D39" s="33"/>
    </row>
    <row r="40" spans="2:4">
      <c r="B40" s="33"/>
      <c r="C40" s="33"/>
      <c r="D40" s="33"/>
    </row>
    <row r="41" spans="2:4">
      <c r="B41" s="33"/>
      <c r="C41" s="33"/>
      <c r="D41" s="33"/>
    </row>
  </sheetData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C26" sqref="C26"/>
    </sheetView>
  </sheetViews>
  <sheetFormatPr defaultRowHeight="15"/>
  <sheetData>
    <row r="2" spans="1:2">
      <c r="A2" t="s">
        <v>29</v>
      </c>
      <c r="B2" s="9">
        <v>0.56000000000000005</v>
      </c>
    </row>
    <row r="3" spans="1:2">
      <c r="A3" t="s">
        <v>30</v>
      </c>
      <c r="B3" s="9">
        <v>0.44</v>
      </c>
    </row>
    <row r="7" spans="1:2">
      <c r="A7" t="s">
        <v>29</v>
      </c>
      <c r="B7" s="9">
        <v>0.66</v>
      </c>
    </row>
    <row r="8" spans="1:2">
      <c r="A8" t="s">
        <v>30</v>
      </c>
      <c r="B8" s="9">
        <v>0.34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2020-08-06T12:03:53Z</cp:lastPrinted>
  <dcterms:created xsi:type="dcterms:W3CDTF">2014-01-10T06:28:50Z</dcterms:created>
  <dcterms:modified xsi:type="dcterms:W3CDTF">2020-08-06T12:04:02Z</dcterms:modified>
</cp:coreProperties>
</file>