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495" windowWidth="18195" windowHeight="1134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G15" i="2" l="1"/>
  <c r="Q15" i="2" l="1"/>
  <c r="Q17" i="2" s="1"/>
  <c r="O15" i="2"/>
  <c r="O17" i="2" s="1"/>
  <c r="M15" i="2"/>
  <c r="M17" i="2" s="1"/>
  <c r="K15" i="2"/>
  <c r="K17" i="2" s="1"/>
  <c r="I15" i="2"/>
  <c r="I17" i="2" s="1"/>
  <c r="G17" i="2"/>
  <c r="E15" i="2"/>
  <c r="E17" i="2" s="1"/>
  <c r="C15" i="2"/>
  <c r="C17" i="2" s="1"/>
  <c r="Q13" i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<sst xmlns="http://schemas.openxmlformats.org/spreadsheetml/2006/main" count="110" uniqueCount="39">
  <si>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</si>
  <si>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</si>
  <si>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</si>
  <si>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</si>
  <si>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</si>
  <si>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</si>
  <si>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</si>
  <si>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</si>
  <si>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</si>
  <si>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</si>
  <si>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</si>
  <si>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</si>
  <si>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</si>
  <si>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</si>
  <si>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</si>
  <si>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</si>
  <si>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</si>
  <si>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</si>
  <si>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</si>
  <si>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</si>
  <si>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</si>
  <si>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</si>
  <si>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</si>
  <si>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</si>
  <si>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</si>
  <si>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</si>
  <si>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</si>
  <si>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</si>
  <si>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</si>
  <si>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išduoties procentas skaičiuojamas nuo visų leidinių išduoties.</t>
    </r>
  </si>
  <si>
    <t>Grožinė</t>
  </si>
  <si>
    <t>Šakinė</t>
  </si>
  <si>
    <t>Periodika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</si>
  <si>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Grožinės </t>
    </r>
    <r>
      <rPr>
        <sz val="10"/>
        <color theme="5" tint="-0.499984740745262"/>
        <rFont val="Arial"/>
        <family val="2"/>
        <charset val="186"/>
      </rPr>
      <t>ir šakinės literatūros išduoties procentas skaičiuojamas nuo visų leidinių išduoties.</t>
    </r>
  </si>
  <si>
    <t>Grožinė literatūra</t>
  </si>
  <si>
    <t>Šakinė literatūra</t>
  </si>
  <si>
    <t>iš 3.6 Per.išduot.</t>
  </si>
  <si>
    <t xml:space="preserve">n.d. - nepateikė duomenų </t>
  </si>
  <si>
    <t>GROŽINĖS IR ŠAKINĖS LITERATŪROS (be periodikos) IŠDUOTIS 2019 M.*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</si>
</sst>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Arial"/>
      <family val="2"/>
      <charset val="186"/>
    </font>
    <font>
      <sz val="8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/>
    </xf>
    <xf numFmtId="0" fontId="3" fillId="2" borderId="0" xfId="0" applyFont="1" applyFill="1"/>
    <xf numFmtId="0" fontId="8" fillId="2" borderId="0" xfId="0" applyFont="1" applyFill="1"/>
    <xf numFmtId="0" fontId="3" fillId="3" borderId="3" xfId="0" applyFont="1" applyFill="1" applyBorder="1" applyAlignment="1">
      <alignment vertical="top" wrapText="1"/>
    </xf>
    <xf numFmtId="0" fontId="9" fillId="2" borderId="0" xfId="0" applyFont="1" applyFill="1"/>
    <xf numFmtId="0" fontId="3" fillId="2" borderId="0" xfId="0" applyFont="1" applyFill="1" applyAlignment="1">
      <alignment vertical="center"/>
    </xf>
    <xf numFmtId="164" fontId="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164" fontId="3" fillId="5" borderId="18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6" fillId="4" borderId="9" xfId="0" applyFont="1" applyFill="1" applyBorder="1" applyAlignment="1">
      <alignment horizontal="right"/>
    </xf>
    <xf numFmtId="0" fontId="9" fillId="4" borderId="10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164" fontId="1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6843139399241761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0D-4C59-9409-90C5C96ED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0D-4C59-9409-90C5C96EDED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0D-4C59-9409-90C5C96EDED7}"/>
              </c:ext>
            </c:extLst>
          </c:dPt>
          <c:dLbls>
            <c:dLbl>
              <c:idx val="0"/>
              <c:layout>
                <c:manualLayout>
                  <c:x val="-0.21369400699912511"/>
                  <c:y val="7.24453193350831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0D-4C59-9409-90C5C96EDED7}"/>
                </c:ext>
              </c:extLst>
            </c:dLbl>
            <c:dLbl>
              <c:idx val="1"/>
              <c:layout>
                <c:manualLayout>
                  <c:x val="1.463604549431321E-2"/>
                  <c:y val="-0.240027881197617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0D-4C59-9409-90C5C96EDED7}"/>
                </c:ext>
              </c:extLst>
            </c:dLbl>
            <c:dLbl>
              <c:idx val="2"/>
              <c:layout>
                <c:manualLayout>
                  <c:x val="0.25388932633420824"/>
                  <c:y val="2.05453484981048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0D-4C59-9409-90C5C96ED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(Alytaus!$C$13,Alytaus!$K$13,Alytaus!$U$13)</c:f>
              <c:numCache>
                <c:formatCode>General</c:formatCode>
                <c:ptCount val="3"/>
                <c:pt idx="0">
                  <c:v>500491</c:v>
                </c:pt>
                <c:pt idx="1">
                  <c:v>101483</c:v>
                </c:pt>
                <c:pt idx="2">
                  <c:v>503993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D-4C59-9409-90C5C96EDE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694991251093616"/>
          <c:w val="0.86666666666666659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1AA-4E47-B283-91D7F5EEF9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1AA-4E47-B283-91D7F5EEF99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1AA-4E47-B283-91D7F5EEF99B}"/>
              </c:ext>
            </c:extLst>
          </c:dPt>
          <c:dLbls>
            <c:dLbl>
              <c:idx val="0"/>
              <c:layout>
                <c:manualLayout>
                  <c:x val="-6.5780648717027976E-2"/>
                  <c:y val="0.194673009623797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57%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AA-4E47-B283-91D7F5EEF99B}"/>
                </c:ext>
              </c:extLst>
            </c:dLbl>
            <c:dLbl>
              <c:idx val="1"/>
              <c:layout>
                <c:manualLayout>
                  <c:x val="-0.17195525356206348"/>
                  <c:y val="-0.19814741907261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AA-4E47-B283-91D7F5EEF99B}"/>
                </c:ext>
              </c:extLst>
            </c:dLbl>
            <c:dLbl>
              <c:idx val="2"/>
              <c:layout>
                <c:manualLayout>
                  <c:x val="0.1896003515096335"/>
                  <c:y val="-0.18317222160783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
22%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AA-4E47-B283-91D7F5EEF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1320788</c:v>
                </c:pt>
                <c:pt idx="1">
                  <c:v>433872</c:v>
                </c:pt>
                <c:pt idx="2">
                  <c:v>553197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AA-4E47-B283-91D7F5EEF9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14653</xdr:rowOff>
    </xdr:from>
    <xdr:to>
      <xdr:col>9</xdr:col>
      <xdr:colOff>241788</xdr:colOff>
      <xdr:row>28</xdr:row>
      <xdr:rowOff>16118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19</xdr:row>
      <xdr:rowOff>27841</xdr:rowOff>
    </xdr:from>
    <xdr:to>
      <xdr:col>10</xdr:col>
      <xdr:colOff>1</xdr:colOff>
      <xdr:row>32</xdr:row>
      <xdr:rowOff>146538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8"/>
  <sheetViews>
    <sheetView tabSelected="1" zoomScale="130" zoomScaleNormal="130" workbookViewId="0">
      <selection activeCell="S11" sqref="S11:U13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3" x14ac:dyDescent="0.2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6"/>
      <c r="T4" s="16"/>
      <c r="U4" s="16"/>
      <c r="V4" s="16"/>
      <c r="W4" s="16"/>
    </row>
    <row r="5" spans="1:23" x14ac:dyDescent="0.25">
      <c r="A5" s="60" t="s">
        <v>1</v>
      </c>
      <c r="B5" s="5" t="s">
        <v>2</v>
      </c>
      <c r="C5" s="58" t="s">
        <v>3</v>
      </c>
      <c r="D5" s="58"/>
      <c r="E5" s="58"/>
      <c r="F5" s="58"/>
      <c r="G5" s="58"/>
      <c r="H5" s="58"/>
      <c r="I5" s="58"/>
      <c r="J5" s="58"/>
      <c r="K5" s="58" t="s">
        <v>4</v>
      </c>
      <c r="L5" s="58"/>
      <c r="M5" s="58"/>
      <c r="N5" s="58"/>
      <c r="O5" s="58"/>
      <c r="P5" s="58"/>
      <c r="Q5" s="58"/>
      <c r="R5" s="58"/>
      <c r="S5" s="16"/>
      <c r="T5" s="16"/>
      <c r="U5" s="16"/>
      <c r="V5" s="16"/>
      <c r="W5" s="16"/>
    </row>
    <row r="6" spans="1:23" x14ac:dyDescent="0.25">
      <c r="A6" s="61"/>
      <c r="B6" s="6" t="s">
        <v>5</v>
      </c>
      <c r="C6" s="58" t="s">
        <v>6</v>
      </c>
      <c r="D6" s="58"/>
      <c r="E6" s="58" t="s">
        <v>7</v>
      </c>
      <c r="F6" s="58"/>
      <c r="G6" s="58" t="s">
        <v>8</v>
      </c>
      <c r="H6" s="58"/>
      <c r="I6" s="58" t="s">
        <v>9</v>
      </c>
      <c r="J6" s="58"/>
      <c r="K6" s="58" t="s">
        <v>6</v>
      </c>
      <c r="L6" s="58"/>
      <c r="M6" s="58" t="s">
        <v>7</v>
      </c>
      <c r="N6" s="58"/>
      <c r="O6" s="58" t="s">
        <v>8</v>
      </c>
      <c r="P6" s="58"/>
      <c r="Q6" s="58" t="s">
        <v>9</v>
      </c>
      <c r="R6" s="58"/>
      <c r="S6" s="16"/>
      <c r="T6" s="16"/>
      <c r="U6" s="16"/>
      <c r="V6" s="16"/>
      <c r="W6" s="16"/>
    </row>
    <row r="7" spans="1:23" x14ac:dyDescent="0.25">
      <c r="A7" s="62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I7" s="7" t="s">
        <v>11</v>
      </c>
      <c r="J7" s="7" t="s">
        <v>12</v>
      </c>
      <c r="K7" s="7" t="s">
        <v>11</v>
      </c>
      <c r="L7" s="7" t="s">
        <v>12</v>
      </c>
      <c r="M7" s="7" t="s">
        <v>11</v>
      </c>
      <c r="N7" s="7" t="s">
        <v>12</v>
      </c>
      <c r="O7" s="7" t="s">
        <v>11</v>
      </c>
      <c r="P7" s="7" t="s">
        <v>12</v>
      </c>
      <c r="Q7" s="7" t="s">
        <v>11</v>
      </c>
      <c r="R7" s="7" t="s">
        <v>12</v>
      </c>
      <c r="S7" s="16"/>
      <c r="T7" s="16"/>
      <c r="U7" s="16"/>
      <c r="V7" s="16"/>
      <c r="W7" s="16"/>
    </row>
    <row r="8" spans="1:23" x14ac:dyDescent="0.25">
      <c r="A8" s="4">
        <v>1</v>
      </c>
      <c r="B8" s="18" t="s">
        <v>13</v>
      </c>
      <c r="C8" s="34">
        <v>108732</v>
      </c>
      <c r="D8" s="35">
        <v>39.700000000000003</v>
      </c>
      <c r="E8" s="36">
        <v>69818</v>
      </c>
      <c r="F8" s="35">
        <v>36.700000000000003</v>
      </c>
      <c r="G8" s="36">
        <v>38914</v>
      </c>
      <c r="H8" s="35">
        <v>46.6</v>
      </c>
      <c r="I8" s="37" t="s">
        <v>27</v>
      </c>
      <c r="J8" s="38" t="s">
        <v>27</v>
      </c>
      <c r="K8" s="34">
        <v>26838</v>
      </c>
      <c r="L8" s="35">
        <v>9.8000000000000007</v>
      </c>
      <c r="M8" s="39">
        <v>21335</v>
      </c>
      <c r="N8" s="35">
        <v>11.2</v>
      </c>
      <c r="O8" s="34">
        <v>5503</v>
      </c>
      <c r="P8" s="35">
        <v>6.6</v>
      </c>
      <c r="Q8" s="37" t="s">
        <v>27</v>
      </c>
      <c r="R8" s="38" t="s">
        <v>27</v>
      </c>
      <c r="S8" s="16"/>
      <c r="T8" s="16"/>
      <c r="U8" s="16"/>
      <c r="V8" s="16"/>
      <c r="W8" s="16"/>
    </row>
    <row r="9" spans="1:23" x14ac:dyDescent="0.25">
      <c r="A9" s="4">
        <v>2</v>
      </c>
      <c r="B9" s="19" t="s">
        <v>14</v>
      </c>
      <c r="C9" s="34">
        <v>179170</v>
      </c>
      <c r="D9" s="35">
        <v>52</v>
      </c>
      <c r="E9" s="40">
        <v>93105</v>
      </c>
      <c r="F9" s="35">
        <v>49</v>
      </c>
      <c r="G9" s="40">
        <v>19361</v>
      </c>
      <c r="H9" s="35">
        <v>67</v>
      </c>
      <c r="I9" s="40">
        <v>66704</v>
      </c>
      <c r="J9" s="35">
        <v>54</v>
      </c>
      <c r="K9" s="34">
        <v>30178</v>
      </c>
      <c r="L9" s="35">
        <v>9</v>
      </c>
      <c r="M9" s="40">
        <v>23699</v>
      </c>
      <c r="N9" s="35">
        <v>12</v>
      </c>
      <c r="O9" s="40">
        <v>1476</v>
      </c>
      <c r="P9" s="35">
        <v>5</v>
      </c>
      <c r="Q9" s="40">
        <v>5003</v>
      </c>
      <c r="R9" s="35">
        <v>4</v>
      </c>
      <c r="S9" s="16"/>
      <c r="T9" s="16"/>
      <c r="U9" s="16"/>
      <c r="V9" s="16"/>
      <c r="W9" s="16"/>
    </row>
    <row r="10" spans="1:23" x14ac:dyDescent="0.25">
      <c r="A10" s="4">
        <v>3</v>
      </c>
      <c r="B10" s="19" t="s">
        <v>15</v>
      </c>
      <c r="C10" s="41">
        <v>62942</v>
      </c>
      <c r="D10" s="35">
        <v>47.1</v>
      </c>
      <c r="E10" s="42">
        <v>35381</v>
      </c>
      <c r="F10" s="35">
        <v>46</v>
      </c>
      <c r="G10" s="42">
        <v>10597</v>
      </c>
      <c r="H10" s="35">
        <v>58</v>
      </c>
      <c r="I10" s="42">
        <v>16964</v>
      </c>
      <c r="J10" s="35">
        <v>44.3</v>
      </c>
      <c r="K10" s="41">
        <v>14630</v>
      </c>
      <c r="L10" s="35">
        <v>10.9</v>
      </c>
      <c r="M10" s="43">
        <v>7448</v>
      </c>
      <c r="N10" s="35">
        <v>9.6</v>
      </c>
      <c r="O10" s="43">
        <v>1699</v>
      </c>
      <c r="P10" s="35">
        <v>9.3000000000000007</v>
      </c>
      <c r="Q10" s="43">
        <v>5483</v>
      </c>
      <c r="R10" s="35">
        <v>14.3</v>
      </c>
      <c r="S10" s="16"/>
      <c r="T10" s="16"/>
      <c r="U10" s="16"/>
      <c r="V10" s="16"/>
      <c r="W10" s="16"/>
    </row>
    <row r="11" spans="1:23" x14ac:dyDescent="0.25">
      <c r="A11" s="4">
        <v>4</v>
      </c>
      <c r="B11" s="19" t="s">
        <v>16</v>
      </c>
      <c r="C11" s="40">
        <v>66169</v>
      </c>
      <c r="D11" s="35">
        <v>49.14</v>
      </c>
      <c r="E11" s="40">
        <v>16125</v>
      </c>
      <c r="F11" s="35">
        <v>36.51</v>
      </c>
      <c r="G11" s="40">
        <v>12465</v>
      </c>
      <c r="H11" s="35">
        <v>63.86</v>
      </c>
      <c r="I11" s="40">
        <v>37579</v>
      </c>
      <c r="J11" s="35">
        <v>52.96</v>
      </c>
      <c r="K11" s="40">
        <v>16469</v>
      </c>
      <c r="L11" s="35">
        <v>12.23</v>
      </c>
      <c r="M11" s="40">
        <v>5116</v>
      </c>
      <c r="N11" s="35">
        <v>11.58</v>
      </c>
      <c r="O11" s="40">
        <v>3056</v>
      </c>
      <c r="P11" s="35">
        <v>15.66</v>
      </c>
      <c r="Q11" s="40">
        <v>8297</v>
      </c>
      <c r="R11" s="35">
        <v>11.69</v>
      </c>
      <c r="S11" s="75"/>
      <c r="T11" s="69"/>
      <c r="U11" s="69">
        <v>3.6</v>
      </c>
      <c r="V11" s="16"/>
      <c r="W11" s="16"/>
    </row>
    <row r="12" spans="1:23" ht="15.75" thickBot="1" x14ac:dyDescent="0.3">
      <c r="A12" s="4">
        <v>5</v>
      </c>
      <c r="B12" s="19" t="s">
        <v>17</v>
      </c>
      <c r="C12" s="44">
        <v>83478</v>
      </c>
      <c r="D12" s="35">
        <v>38</v>
      </c>
      <c r="E12" s="43">
        <v>42205</v>
      </c>
      <c r="F12" s="35">
        <v>33</v>
      </c>
      <c r="G12" s="45" t="s">
        <v>27</v>
      </c>
      <c r="H12" s="46" t="s">
        <v>27</v>
      </c>
      <c r="I12" s="43">
        <v>41273</v>
      </c>
      <c r="J12" s="35">
        <v>44.9</v>
      </c>
      <c r="K12" s="44">
        <v>13368</v>
      </c>
      <c r="L12" s="35">
        <v>6.1</v>
      </c>
      <c r="M12" s="43">
        <v>8251</v>
      </c>
      <c r="N12" s="35">
        <v>6.5</v>
      </c>
      <c r="O12" s="43" t="s">
        <v>27</v>
      </c>
      <c r="P12" s="35" t="s">
        <v>27</v>
      </c>
      <c r="Q12" s="43">
        <v>5117</v>
      </c>
      <c r="R12" s="35">
        <v>5.6</v>
      </c>
      <c r="S12" s="69" t="s">
        <v>34</v>
      </c>
      <c r="T12" s="69" t="s">
        <v>35</v>
      </c>
      <c r="U12" s="69" t="s">
        <v>32</v>
      </c>
      <c r="V12" s="16"/>
      <c r="W12" s="16"/>
    </row>
    <row r="13" spans="1:23" ht="15.75" thickBot="1" x14ac:dyDescent="0.3">
      <c r="A13" s="8"/>
      <c r="B13" s="9" t="s">
        <v>18</v>
      </c>
      <c r="C13" s="20">
        <f>SUM(C8:C12)</f>
        <v>500491</v>
      </c>
      <c r="D13" s="31">
        <v>40.659999999999997</v>
      </c>
      <c r="E13" s="20">
        <f>SUM(E8:E12)</f>
        <v>256634</v>
      </c>
      <c r="F13" s="31">
        <v>37.69</v>
      </c>
      <c r="G13" s="20">
        <f>SUM(G8:G12)</f>
        <v>81337</v>
      </c>
      <c r="H13" s="31">
        <v>48.87</v>
      </c>
      <c r="I13" s="21">
        <f>SUM(I9:I12)</f>
        <v>162520</v>
      </c>
      <c r="J13" s="31">
        <v>42.64</v>
      </c>
      <c r="K13" s="20">
        <f>SUM(K8:K12)</f>
        <v>101483</v>
      </c>
      <c r="L13" s="31">
        <v>8.74</v>
      </c>
      <c r="M13" s="20">
        <f>SUM(M8:M12)</f>
        <v>65849</v>
      </c>
      <c r="N13" s="31">
        <v>9.9499999999999993</v>
      </c>
      <c r="O13" s="20">
        <f>SUM(O8:O12)</f>
        <v>11734</v>
      </c>
      <c r="P13" s="31">
        <v>7.52</v>
      </c>
      <c r="Q13" s="21">
        <f>SUM(Q9:Q12)</f>
        <v>23900</v>
      </c>
      <c r="R13" s="31">
        <v>6.93</v>
      </c>
      <c r="S13" s="69"/>
      <c r="T13" s="69"/>
      <c r="U13" s="69">
        <v>503993</v>
      </c>
      <c r="V13" s="16"/>
      <c r="W13" s="16"/>
    </row>
    <row r="14" spans="1:23" x14ac:dyDescent="0.25">
      <c r="A14" s="10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  <c r="Q14" s="3"/>
      <c r="R14" s="3"/>
      <c r="S14" s="16"/>
      <c r="T14" s="16"/>
      <c r="U14" s="16"/>
      <c r="V14" s="16"/>
      <c r="W14" s="16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6"/>
      <c r="T15" s="16"/>
      <c r="U15" s="16"/>
      <c r="V15" s="16"/>
      <c r="W15" s="16"/>
    </row>
    <row r="16" spans="1:23" x14ac:dyDescent="0.25">
      <c r="S16" s="16"/>
      <c r="T16" s="16"/>
      <c r="U16" s="16"/>
      <c r="V16" s="16"/>
      <c r="W16" s="16"/>
    </row>
    <row r="17" spans="19:23" x14ac:dyDescent="0.25">
      <c r="S17" s="16"/>
      <c r="T17" s="16"/>
      <c r="U17" s="16"/>
      <c r="V17" s="16"/>
      <c r="W17" s="16"/>
    </row>
    <row r="18" spans="19:23" x14ac:dyDescent="0.25">
      <c r="S18" s="16"/>
      <c r="T18" s="16"/>
      <c r="U18" s="16"/>
      <c r="V18" s="16"/>
      <c r="W18" s="16"/>
    </row>
    <row r="19" spans="19:23" x14ac:dyDescent="0.25">
      <c r="S19" s="16"/>
      <c r="T19" s="16"/>
      <c r="U19" s="16"/>
      <c r="V19" s="16"/>
      <c r="W19" s="16"/>
    </row>
    <row r="20" spans="19:23" x14ac:dyDescent="0.25">
      <c r="S20" s="16"/>
      <c r="T20" s="16"/>
      <c r="U20" s="16"/>
      <c r="V20" s="16"/>
      <c r="W20" s="16"/>
    </row>
    <row r="21" spans="19:23" x14ac:dyDescent="0.25">
      <c r="S21" s="16"/>
      <c r="T21" s="16"/>
      <c r="U21" s="16"/>
      <c r="V21" s="16"/>
      <c r="W21" s="16"/>
    </row>
    <row r="22" spans="19:23" x14ac:dyDescent="0.25">
      <c r="S22" s="16"/>
      <c r="T22" s="16"/>
      <c r="U22" s="16"/>
      <c r="V22" s="16"/>
      <c r="W22" s="16"/>
    </row>
    <row r="23" spans="19:23" x14ac:dyDescent="0.25">
      <c r="S23" s="16"/>
      <c r="T23" s="16"/>
      <c r="U23" s="16"/>
      <c r="V23" s="16"/>
      <c r="W23" s="16"/>
    </row>
    <row r="24" spans="19:23" x14ac:dyDescent="0.25">
      <c r="S24" s="16"/>
      <c r="T24" s="16"/>
      <c r="U24" s="16"/>
      <c r="V24" s="16"/>
      <c r="W24" s="16"/>
    </row>
    <row r="25" spans="19:23" x14ac:dyDescent="0.25">
      <c r="S25" s="16"/>
      <c r="T25" s="16"/>
      <c r="U25" s="16"/>
      <c r="V25" s="16"/>
      <c r="W25" s="16"/>
    </row>
    <row r="26" spans="19:23" x14ac:dyDescent="0.25">
      <c r="S26" s="16"/>
      <c r="T26" s="16"/>
      <c r="U26" s="16"/>
      <c r="V26" s="16"/>
      <c r="W26" s="16"/>
    </row>
    <row r="27" spans="19:23" x14ac:dyDescent="0.25">
      <c r="S27" s="16"/>
      <c r="T27" s="16"/>
      <c r="U27" s="16"/>
      <c r="V27" s="16"/>
      <c r="W27" s="16"/>
    </row>
    <row r="28" spans="19:23" x14ac:dyDescent="0.25">
      <c r="S28" s="16"/>
      <c r="T28" s="16"/>
      <c r="U28" s="16"/>
      <c r="V28" s="16"/>
      <c r="W28" s="16"/>
    </row>
    <row r="29" spans="19:23" x14ac:dyDescent="0.25">
      <c r="S29" s="16"/>
      <c r="T29" s="16"/>
      <c r="U29" s="16"/>
      <c r="V29" s="16"/>
      <c r="W29" s="16"/>
    </row>
    <row r="30" spans="19:23" x14ac:dyDescent="0.25">
      <c r="S30" s="16"/>
      <c r="T30" s="16"/>
      <c r="U30" s="16"/>
      <c r="V30" s="16"/>
      <c r="W30" s="16"/>
    </row>
    <row r="31" spans="19:23" x14ac:dyDescent="0.25">
      <c r="S31" s="16"/>
      <c r="T31" s="16"/>
      <c r="U31" s="16"/>
      <c r="V31" s="16"/>
      <c r="W31" s="16"/>
    </row>
    <row r="32" spans="19:23" x14ac:dyDescent="0.25">
      <c r="S32" s="16"/>
      <c r="T32" s="16"/>
      <c r="U32" s="16"/>
      <c r="V32" s="16"/>
      <c r="W32" s="16"/>
    </row>
    <row r="33" spans="19:23" x14ac:dyDescent="0.25">
      <c r="S33" s="16"/>
      <c r="T33" s="16"/>
      <c r="U33" s="16"/>
      <c r="V33" s="16"/>
      <c r="W33" s="16"/>
    </row>
    <row r="34" spans="19:23" x14ac:dyDescent="0.25">
      <c r="S34" s="16"/>
      <c r="T34" s="16"/>
      <c r="U34" s="16"/>
      <c r="V34" s="16"/>
      <c r="W34" s="16"/>
    </row>
    <row r="35" spans="19:23" x14ac:dyDescent="0.25">
      <c r="S35" s="16"/>
      <c r="T35" s="16"/>
      <c r="U35" s="16"/>
      <c r="V35" s="16"/>
      <c r="W35" s="16"/>
    </row>
    <row r="36" spans="19:23" x14ac:dyDescent="0.25">
      <c r="S36" s="16"/>
      <c r="T36" s="16"/>
      <c r="U36" s="16"/>
      <c r="V36" s="16"/>
      <c r="W36" s="16"/>
    </row>
    <row r="37" spans="19:23" x14ac:dyDescent="0.25">
      <c r="S37" s="16"/>
      <c r="T37" s="16"/>
      <c r="U37" s="16"/>
      <c r="V37" s="16"/>
      <c r="W37" s="16"/>
    </row>
    <row r="38" spans="19:23" x14ac:dyDescent="0.25">
      <c r="S38" s="16"/>
      <c r="T38" s="16"/>
      <c r="U38" s="16"/>
      <c r="V38" s="16"/>
      <c r="W38" s="16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3"/>
  <sheetViews>
    <sheetView topLeftCell="A13" zoomScale="130" zoomScaleNormal="130" workbookViewId="0">
      <selection activeCell="M22" sqref="M22"/>
    </sheetView>
  </sheetViews>
  <sheetFormatPr defaultColWidth="8.85546875" defaultRowHeight="15" x14ac:dyDescent="0.25"/>
  <cols>
    <col min="1" max="1" width="4.140625" style="1" customWidth="1"/>
    <col min="2" max="2" width="10.42578125" style="1" customWidth="1"/>
    <col min="3" max="3" width="8.140625" style="1" customWidth="1"/>
    <col min="4" max="4" width="5.7109375" style="1" customWidth="1"/>
    <col min="5" max="5" width="7.28515625" style="1" customWidth="1"/>
    <col min="6" max="6" width="5.5703125" style="1" bestFit="1" customWidth="1"/>
    <col min="7" max="7" width="7.28515625" style="1" customWidth="1"/>
    <col min="8" max="8" width="5.570312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19" width="10.140625" style="1" bestFit="1" customWidth="1"/>
    <col min="20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1" spans="1:2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2" x14ac:dyDescent="0.25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/>
    </row>
    <row r="3" spans="1:22" x14ac:dyDescent="0.2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x14ac:dyDescent="0.25">
      <c r="A5" s="60" t="s">
        <v>1</v>
      </c>
      <c r="B5" s="5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 t="s">
        <v>4</v>
      </c>
      <c r="L5" s="67"/>
      <c r="M5" s="67"/>
      <c r="N5" s="67"/>
      <c r="O5" s="67"/>
      <c r="P5" s="67"/>
      <c r="Q5" s="67"/>
      <c r="R5" s="67"/>
      <c r="S5" s="3"/>
    </row>
    <row r="6" spans="1:22" x14ac:dyDescent="0.25">
      <c r="A6" s="61"/>
      <c r="B6" s="6" t="s">
        <v>5</v>
      </c>
      <c r="C6" s="58" t="s">
        <v>6</v>
      </c>
      <c r="D6" s="58"/>
      <c r="E6" s="58" t="s">
        <v>7</v>
      </c>
      <c r="F6" s="58"/>
      <c r="G6" s="58" t="s">
        <v>8</v>
      </c>
      <c r="H6" s="58"/>
      <c r="I6" s="58" t="s">
        <v>9</v>
      </c>
      <c r="J6" s="58"/>
      <c r="K6" s="58" t="s">
        <v>6</v>
      </c>
      <c r="L6" s="58"/>
      <c r="M6" s="58" t="s">
        <v>7</v>
      </c>
      <c r="N6" s="58"/>
      <c r="O6" s="58" t="s">
        <v>8</v>
      </c>
      <c r="P6" s="58"/>
      <c r="Q6" s="58" t="s">
        <v>9</v>
      </c>
      <c r="R6" s="58"/>
      <c r="S6" s="3"/>
    </row>
    <row r="7" spans="1:22" x14ac:dyDescent="0.25">
      <c r="A7" s="62"/>
      <c r="B7" s="6" t="s">
        <v>10</v>
      </c>
      <c r="C7" s="4" t="s">
        <v>11</v>
      </c>
      <c r="D7" s="4" t="s">
        <v>12</v>
      </c>
      <c r="E7" s="4" t="s">
        <v>11</v>
      </c>
      <c r="F7" s="4" t="s">
        <v>12</v>
      </c>
      <c r="G7" s="4" t="s">
        <v>11</v>
      </c>
      <c r="H7" s="4" t="s">
        <v>12</v>
      </c>
      <c r="I7" s="4" t="s">
        <v>11</v>
      </c>
      <c r="J7" s="4" t="s">
        <v>12</v>
      </c>
      <c r="K7" s="4" t="s">
        <v>11</v>
      </c>
      <c r="L7" s="4" t="s">
        <v>12</v>
      </c>
      <c r="M7" s="4" t="s">
        <v>11</v>
      </c>
      <c r="N7" s="4" t="s">
        <v>12</v>
      </c>
      <c r="O7" s="4" t="s">
        <v>11</v>
      </c>
      <c r="P7" s="4" t="s">
        <v>12</v>
      </c>
      <c r="Q7" s="4" t="s">
        <v>11</v>
      </c>
      <c r="R7" s="4" t="s">
        <v>12</v>
      </c>
      <c r="S7" s="3"/>
    </row>
    <row r="8" spans="1:22" x14ac:dyDescent="0.25">
      <c r="A8" s="4">
        <v>1</v>
      </c>
      <c r="B8" s="18" t="s">
        <v>20</v>
      </c>
      <c r="C8" s="34">
        <v>89137</v>
      </c>
      <c r="D8" s="35">
        <v>47.94</v>
      </c>
      <c r="E8" s="36">
        <v>39685</v>
      </c>
      <c r="F8" s="35">
        <v>56.93</v>
      </c>
      <c r="G8" s="36">
        <v>14053</v>
      </c>
      <c r="H8" s="35">
        <v>37.85</v>
      </c>
      <c r="I8" s="39">
        <v>35399</v>
      </c>
      <c r="J8" s="35">
        <v>44.76</v>
      </c>
      <c r="K8" s="34">
        <v>25997</v>
      </c>
      <c r="L8" s="35">
        <v>13.98</v>
      </c>
      <c r="M8" s="39">
        <v>18652</v>
      </c>
      <c r="N8" s="35">
        <v>26.76</v>
      </c>
      <c r="O8" s="34">
        <v>2286</v>
      </c>
      <c r="P8" s="35">
        <v>6.16</v>
      </c>
      <c r="Q8" s="39">
        <v>5059</v>
      </c>
      <c r="R8" s="35">
        <v>6.4</v>
      </c>
      <c r="S8" s="3"/>
    </row>
    <row r="9" spans="1:22" x14ac:dyDescent="0.25">
      <c r="A9" s="4">
        <v>2</v>
      </c>
      <c r="B9" s="19" t="s">
        <v>21</v>
      </c>
      <c r="C9" s="34">
        <v>87439</v>
      </c>
      <c r="D9" s="35">
        <v>55.76</v>
      </c>
      <c r="E9" s="47">
        <v>23151</v>
      </c>
      <c r="F9" s="35">
        <v>61.94</v>
      </c>
      <c r="G9" s="47">
        <v>18164</v>
      </c>
      <c r="H9" s="35">
        <v>48.45</v>
      </c>
      <c r="I9" s="47">
        <v>46124</v>
      </c>
      <c r="J9" s="35">
        <v>56.29</v>
      </c>
      <c r="K9" s="34">
        <v>17776</v>
      </c>
      <c r="L9" s="35">
        <v>11.34</v>
      </c>
      <c r="M9" s="47">
        <v>4081</v>
      </c>
      <c r="N9" s="35">
        <v>10.92</v>
      </c>
      <c r="O9" s="47">
        <v>3048</v>
      </c>
      <c r="P9" s="35">
        <v>8.1300000000000008</v>
      </c>
      <c r="Q9" s="47">
        <v>10647</v>
      </c>
      <c r="R9" s="35">
        <v>12.99</v>
      </c>
      <c r="S9" s="3"/>
    </row>
    <row r="10" spans="1:22" x14ac:dyDescent="0.25">
      <c r="A10" s="4">
        <v>3</v>
      </c>
      <c r="B10" s="19" t="s">
        <v>22</v>
      </c>
      <c r="C10" s="34">
        <v>41279</v>
      </c>
      <c r="D10" s="35">
        <v>48.74</v>
      </c>
      <c r="E10" s="43">
        <v>16607</v>
      </c>
      <c r="F10" s="35">
        <v>46.16</v>
      </c>
      <c r="G10" s="43" t="s">
        <v>27</v>
      </c>
      <c r="H10" s="35" t="s">
        <v>27</v>
      </c>
      <c r="I10" s="43">
        <v>24672</v>
      </c>
      <c r="J10" s="35">
        <v>50.64</v>
      </c>
      <c r="K10" s="34">
        <v>9098</v>
      </c>
      <c r="L10" s="35">
        <v>10.74</v>
      </c>
      <c r="M10" s="43">
        <v>4197</v>
      </c>
      <c r="N10" s="35">
        <v>11.66</v>
      </c>
      <c r="O10" s="43" t="s">
        <v>27</v>
      </c>
      <c r="P10" s="35" t="s">
        <v>27</v>
      </c>
      <c r="Q10" s="43">
        <v>4901</v>
      </c>
      <c r="R10" s="35">
        <v>10.06</v>
      </c>
      <c r="S10" s="17"/>
      <c r="T10" s="16"/>
      <c r="U10" s="16"/>
    </row>
    <row r="11" spans="1:22" x14ac:dyDescent="0.25">
      <c r="A11" s="4">
        <v>4</v>
      </c>
      <c r="B11" s="25" t="s">
        <v>23</v>
      </c>
      <c r="C11" s="34">
        <v>65343</v>
      </c>
      <c r="D11" s="35">
        <v>38</v>
      </c>
      <c r="E11" s="47">
        <v>19466</v>
      </c>
      <c r="F11" s="35">
        <v>52</v>
      </c>
      <c r="G11" s="47">
        <v>22395</v>
      </c>
      <c r="H11" s="35">
        <v>30</v>
      </c>
      <c r="I11" s="47">
        <v>23482</v>
      </c>
      <c r="J11" s="35">
        <v>39</v>
      </c>
      <c r="K11" s="34">
        <v>15963</v>
      </c>
      <c r="L11" s="35">
        <v>14</v>
      </c>
      <c r="M11" s="47">
        <v>3334</v>
      </c>
      <c r="N11" s="35">
        <v>9</v>
      </c>
      <c r="O11" s="47">
        <v>2017</v>
      </c>
      <c r="P11" s="35">
        <v>3</v>
      </c>
      <c r="Q11" s="47">
        <v>10612</v>
      </c>
      <c r="R11" s="35">
        <v>18</v>
      </c>
      <c r="S11" s="17"/>
      <c r="T11" s="16"/>
      <c r="U11" s="16"/>
    </row>
    <row r="12" spans="1:22" x14ac:dyDescent="0.25">
      <c r="A12" s="4">
        <v>5</v>
      </c>
      <c r="B12" s="19" t="s">
        <v>24</v>
      </c>
      <c r="C12" s="47">
        <v>109973</v>
      </c>
      <c r="D12" s="43">
        <v>33.5</v>
      </c>
      <c r="E12" s="43">
        <v>24303</v>
      </c>
      <c r="F12" s="43">
        <v>27.4</v>
      </c>
      <c r="G12" s="43">
        <v>37815</v>
      </c>
      <c r="H12" s="35">
        <v>28</v>
      </c>
      <c r="I12" s="43">
        <v>47855</v>
      </c>
      <c r="J12" s="43">
        <v>45.9</v>
      </c>
      <c r="K12" s="47">
        <v>23857</v>
      </c>
      <c r="L12" s="43">
        <v>7.3</v>
      </c>
      <c r="M12" s="43">
        <v>10976</v>
      </c>
      <c r="N12" s="43">
        <v>12.43</v>
      </c>
      <c r="O12" s="43">
        <v>5906</v>
      </c>
      <c r="P12" s="43">
        <v>4.4000000000000004</v>
      </c>
      <c r="Q12" s="43">
        <v>6975</v>
      </c>
      <c r="R12" s="43">
        <v>6.7</v>
      </c>
      <c r="S12" s="17"/>
      <c r="T12" s="16"/>
      <c r="U12" s="16"/>
    </row>
    <row r="13" spans="1:22" x14ac:dyDescent="0.25">
      <c r="A13" s="4">
        <v>6</v>
      </c>
      <c r="B13" s="19" t="s">
        <v>25</v>
      </c>
      <c r="C13" s="34">
        <v>118253</v>
      </c>
      <c r="D13" s="35">
        <v>51.44</v>
      </c>
      <c r="E13" s="36">
        <v>58939</v>
      </c>
      <c r="F13" s="35">
        <v>45.42</v>
      </c>
      <c r="G13" s="36" t="s">
        <v>27</v>
      </c>
      <c r="H13" s="35" t="s">
        <v>27</v>
      </c>
      <c r="I13" s="39">
        <v>59314</v>
      </c>
      <c r="J13" s="35">
        <v>43.92</v>
      </c>
      <c r="K13" s="34">
        <v>25251</v>
      </c>
      <c r="L13" s="35">
        <v>10.98</v>
      </c>
      <c r="M13" s="39">
        <v>18759</v>
      </c>
      <c r="N13" s="35">
        <v>14.46</v>
      </c>
      <c r="O13" s="34" t="s">
        <v>27</v>
      </c>
      <c r="P13" s="35" t="s">
        <v>27</v>
      </c>
      <c r="Q13" s="39">
        <v>6492</v>
      </c>
      <c r="R13" s="35">
        <v>6.48</v>
      </c>
      <c r="S13" s="17"/>
      <c r="T13" s="16"/>
      <c r="U13" s="16"/>
    </row>
    <row r="14" spans="1:22" x14ac:dyDescent="0.25">
      <c r="A14" s="4">
        <v>7</v>
      </c>
      <c r="B14" s="19" t="s">
        <v>26</v>
      </c>
      <c r="C14" s="34">
        <v>105536</v>
      </c>
      <c r="D14" s="35">
        <v>72</v>
      </c>
      <c r="E14" s="43">
        <v>9787</v>
      </c>
      <c r="F14" s="35">
        <v>59</v>
      </c>
      <c r="G14" s="43">
        <v>17708</v>
      </c>
      <c r="H14" s="35">
        <v>67.819999999999993</v>
      </c>
      <c r="I14" s="43">
        <v>78041</v>
      </c>
      <c r="J14" s="35">
        <v>76</v>
      </c>
      <c r="K14" s="34">
        <v>14289</v>
      </c>
      <c r="L14" s="35">
        <v>10</v>
      </c>
      <c r="M14" s="43">
        <v>1256</v>
      </c>
      <c r="N14" s="35">
        <v>7</v>
      </c>
      <c r="O14" s="43">
        <v>3944</v>
      </c>
      <c r="P14" s="35">
        <v>15.1</v>
      </c>
      <c r="Q14" s="43">
        <v>9089</v>
      </c>
      <c r="R14" s="35">
        <v>9</v>
      </c>
      <c r="S14" s="17"/>
      <c r="T14" s="16"/>
      <c r="U14" s="16"/>
    </row>
    <row r="15" spans="1:22" x14ac:dyDescent="0.25">
      <c r="A15" s="63" t="s">
        <v>18</v>
      </c>
      <c r="B15" s="64"/>
      <c r="C15" s="26">
        <f>SUM(C8:C14)</f>
        <v>616960</v>
      </c>
      <c r="D15" s="32">
        <v>47.65</v>
      </c>
      <c r="E15" s="27">
        <f>SUM(E8:E14)</f>
        <v>191938</v>
      </c>
      <c r="F15" s="32">
        <v>46.28</v>
      </c>
      <c r="G15" s="27">
        <f>SUM(G8:G14)</f>
        <v>110135</v>
      </c>
      <c r="H15" s="32">
        <v>36.119999999999997</v>
      </c>
      <c r="I15" s="28">
        <f>SUM(I8:I14)</f>
        <v>314887</v>
      </c>
      <c r="J15" s="32">
        <v>54.8</v>
      </c>
      <c r="K15" s="26">
        <f>SUM(K8:K14)</f>
        <v>132231</v>
      </c>
      <c r="L15" s="32">
        <v>10.15</v>
      </c>
      <c r="M15" s="27">
        <f>SUM(M8:M14)</f>
        <v>61255</v>
      </c>
      <c r="N15" s="32">
        <v>14.73</v>
      </c>
      <c r="O15" s="27">
        <f>SUM(O8:O14)</f>
        <v>17201</v>
      </c>
      <c r="P15" s="32">
        <v>5.56</v>
      </c>
      <c r="Q15" s="27">
        <f>SUM(Q8:Q14)</f>
        <v>53775</v>
      </c>
      <c r="R15" s="32">
        <v>9.3000000000000007</v>
      </c>
      <c r="S15" s="68"/>
      <c r="T15" s="69"/>
      <c r="U15" s="16"/>
    </row>
    <row r="16" spans="1:22" ht="15.75" thickBot="1" x14ac:dyDescent="0.3">
      <c r="A16" s="6">
        <v>8</v>
      </c>
      <c r="B16" s="12" t="s">
        <v>28</v>
      </c>
      <c r="C16" s="48">
        <v>703828</v>
      </c>
      <c r="D16" s="49">
        <v>69.989999999999995</v>
      </c>
      <c r="E16" s="50">
        <v>74690</v>
      </c>
      <c r="F16" s="51">
        <v>70</v>
      </c>
      <c r="G16" s="50">
        <v>629138</v>
      </c>
      <c r="H16" s="51">
        <v>69.989999999999995</v>
      </c>
      <c r="I16" s="52" t="s">
        <v>27</v>
      </c>
      <c r="J16" s="53" t="s">
        <v>27</v>
      </c>
      <c r="K16" s="50">
        <v>301641</v>
      </c>
      <c r="L16" s="51">
        <v>30</v>
      </c>
      <c r="M16" s="50">
        <v>32010</v>
      </c>
      <c r="N16" s="51">
        <v>30</v>
      </c>
      <c r="O16" s="50">
        <v>269631</v>
      </c>
      <c r="P16" s="54">
        <v>30</v>
      </c>
      <c r="Q16" s="55" t="s">
        <v>27</v>
      </c>
      <c r="R16" s="53" t="s">
        <v>27</v>
      </c>
      <c r="S16" s="70" t="s">
        <v>36</v>
      </c>
      <c r="T16" s="71"/>
      <c r="U16" s="16"/>
      <c r="V16" s="16"/>
    </row>
    <row r="17" spans="1:22" ht="15.75" thickBot="1" x14ac:dyDescent="0.3">
      <c r="A17" s="65" t="s">
        <v>18</v>
      </c>
      <c r="B17" s="66"/>
      <c r="C17" s="29">
        <f>SUM(C15:C16)</f>
        <v>1320788</v>
      </c>
      <c r="D17" s="31">
        <v>57.38</v>
      </c>
      <c r="E17" s="29">
        <f>SUM(E15:E16)</f>
        <v>266628</v>
      </c>
      <c r="F17" s="33">
        <v>51.12</v>
      </c>
      <c r="G17" s="29">
        <f>SUM(G15:G16)</f>
        <v>739273</v>
      </c>
      <c r="H17" s="33">
        <v>61.32</v>
      </c>
      <c r="I17" s="30">
        <f>SUM(I15:I16)</f>
        <v>314887</v>
      </c>
      <c r="J17" s="33">
        <v>54.8</v>
      </c>
      <c r="K17" s="29">
        <f>SUM(K15:K16)</f>
        <v>433872</v>
      </c>
      <c r="L17" s="33">
        <v>18.79</v>
      </c>
      <c r="M17" s="29">
        <f>SUM(M15:M16)</f>
        <v>93265</v>
      </c>
      <c r="N17" s="33">
        <v>17.850000000000001</v>
      </c>
      <c r="O17" s="29">
        <f>SUM(O15:O16)</f>
        <v>286832</v>
      </c>
      <c r="P17" s="33">
        <v>23.74</v>
      </c>
      <c r="Q17" s="56">
        <f>SUM(Q15:Q16)</f>
        <v>53775</v>
      </c>
      <c r="R17" s="57">
        <v>9.3000000000000007</v>
      </c>
      <c r="S17" s="68">
        <v>553197</v>
      </c>
      <c r="T17" s="69"/>
      <c r="U17" s="16"/>
      <c r="V17" s="16"/>
    </row>
    <row r="18" spans="1:22" x14ac:dyDescent="0.25">
      <c r="A18" s="72" t="s">
        <v>37</v>
      </c>
      <c r="B18" s="73"/>
      <c r="C18" s="74"/>
      <c r="D18" s="23"/>
      <c r="E18" s="22"/>
      <c r="F18" s="23"/>
      <c r="G18" s="22"/>
      <c r="H18" s="23"/>
      <c r="I18" s="24"/>
      <c r="J18" s="23"/>
      <c r="K18" s="22"/>
      <c r="L18" s="23"/>
      <c r="M18" s="22"/>
      <c r="N18" s="23"/>
      <c r="O18" s="22"/>
      <c r="P18" s="23"/>
      <c r="Q18" s="22"/>
      <c r="R18" s="23"/>
      <c r="S18" s="17"/>
      <c r="T18" s="16"/>
      <c r="U18" s="16"/>
      <c r="V18" s="16"/>
    </row>
    <row r="19" spans="1:22" x14ac:dyDescent="0.25">
      <c r="A19" s="10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"/>
      <c r="N19" s="3"/>
      <c r="O19" s="3"/>
      <c r="P19" s="3"/>
      <c r="Q19" s="3"/>
      <c r="R19" s="3"/>
      <c r="S19" s="17"/>
      <c r="T19" s="16"/>
      <c r="U19" s="16"/>
      <c r="V19" s="16"/>
    </row>
    <row r="20" spans="1:22" x14ac:dyDescent="0.2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"/>
      <c r="N20" s="3"/>
      <c r="O20" s="3"/>
      <c r="P20" s="3"/>
      <c r="Q20" s="3"/>
      <c r="R20" s="3"/>
      <c r="S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3" spans="1:22" x14ac:dyDescent="0.25">
      <c r="M23" s="15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0" sqref="B10"/>
    </sheetView>
  </sheetViews>
  <sheetFormatPr defaultRowHeight="15" x14ac:dyDescent="0.25"/>
  <sheetData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2020-08-06T12:01:30Z</cp:lastPrinted>
  <dcterms:created xsi:type="dcterms:W3CDTF">2014-01-10T06:21:46Z</dcterms:created>
  <dcterms:modified xsi:type="dcterms:W3CDTF">2020-08-06T12:01:34Z</dcterms:modified>
</cp:coreProperties>
</file>