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55" windowWidth="18195" windowHeight="116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14" i="2" l="1"/>
  <c r="U16" i="2" s="1"/>
  <c r="P14" i="2"/>
  <c r="P16" i="2" s="1"/>
  <c r="K14" i="2"/>
  <c r="K16" i="2" s="1"/>
  <c r="F14" i="2"/>
  <c r="F16" i="2" s="1"/>
  <c r="U12" i="1" l="1"/>
  <c r="P12" i="1"/>
  <c r="K12" i="1"/>
  <c r="F12" i="1"/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C14" i="2" l="1"/>
  <c r="C16" i="2" l="1"/>
  <c r="R12" i="1"/>
  <c r="H12" i="1"/>
  <c r="G14" i="2" l="1"/>
  <c r="L14" i="2"/>
  <c r="V14" i="2"/>
  <c r="Q14" i="2" l="1"/>
  <c r="G16" i="2"/>
  <c r="V16" i="2" l="1"/>
  <c r="Q16" i="2"/>
  <c r="L16" i="2"/>
  <c r="V12" i="1"/>
  <c r="Q12" i="1"/>
  <c r="L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<sst xmlns="http://schemas.openxmlformats.org/spreadsheetml/2006/main" count="97" uniqueCount="32">
  <si>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</si>
  <si>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</si>
  <si>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</si>
  <si>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</si>
  <si>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</si>
  <si>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</si>
  <si>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</si>
  <si>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</si>
  <si>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</si>
  <si>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</si>
  <si>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</si>
  <si>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</si>
  <si>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</si>
  <si>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</si>
  <si>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</si>
  <si>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</si>
  <si>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</si>
  <si>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</si>
  <si>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</si>
  <si>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</si>
  <si>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</si>
  <si>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</si>
  <si>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</si>
  <si>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</si>
  <si>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</si>
  <si>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</si>
  <si>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</si>
  <si>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</si>
  <si>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</si>
  <si>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</si>
  <si>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ALYTAUS APSKRITIES SAVIVALDYBIŲ VIEŠŲJŲ BIBLIOTEKŲ VARTOTOJŲ SKAIČIUS 2018-2019 M.</t>
  </si>
  <si>
    <t>3.2. VILNIAUS APSKRITIES SAVIVALDYBIŲ VIEŠŲJŲ BIBLIOTEKŲ VARTOTOJŲ SKAIČIUS 2018-2019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</si>
</sst>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A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3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13" fillId="3" borderId="16" xfId="0" applyFont="1" applyFill="1" applyBorder="1" applyAlignment="1"/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EADA"/>
      <color rgb="FFFEF4EC"/>
      <color rgb="FFFFFFFF"/>
      <color rgb="FFFCD5B4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7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-201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8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42433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4-4F62-8D11-B989D339AA54}"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41727</a:t>
                    </a:r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54-4F62-8D11-B989D339AA54}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40891</a:t>
                    </a:r>
                  </a:p>
                  <a:p>
                    <a:r>
                      <a:rPr lang="en-US"/>
                      <a:t>(-0,13%)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54-4F62-8D11-B989D33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42433</c:v>
                </c:pt>
                <c:pt idx="1">
                  <c:v>41727</c:v>
                </c:pt>
                <c:pt idx="2">
                  <c:v>40891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4-4F62-8D11-B989D339A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225536"/>
        <c:axId val="96248960"/>
        <c:axId val="0"/>
      </c:bar3DChart>
      <c:catAx>
        <c:axId val="962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248960"/>
        <c:crosses val="autoZero"/>
        <c:auto val="1"/>
        <c:lblAlgn val="ctr"/>
        <c:lblOffset val="100"/>
        <c:noMultiLvlLbl val="0"/>
      </c:catAx>
      <c:valAx>
        <c:axId val="9624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2255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5190266841644792"/>
          <c:y val="4.72040870562304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CA-405F-A8CE-532FA408D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CA-405F-A8CE-532FA408D0E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CA-405F-A8CE-532FA408D0E5}"/>
              </c:ext>
            </c:extLst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05F-A8CE-532FA408D0E5}"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A-405F-A8CE-532FA408D0E5}"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A-405F-A8CE-532FA408D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21013</c:v>
                </c:pt>
                <c:pt idx="1">
                  <c:v>5545</c:v>
                </c:pt>
                <c:pt idx="2">
                  <c:v>14333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A-405F-A8CE-532FA408D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</a:t>
            </a:r>
            <a:r>
              <a:rPr lang="en-US" sz="1400">
                <a:solidFill>
                  <a:sysClr val="windowText" lastClr="000000"/>
                </a:solidFill>
              </a:rPr>
              <a:t>6</a:t>
            </a:r>
            <a:r>
              <a:rPr lang="lt-LT" sz="1400">
                <a:solidFill>
                  <a:sysClr val="windowText" lastClr="000000"/>
                </a:solidFill>
              </a:rPr>
              <a:t>-201</a:t>
            </a:r>
            <a:r>
              <a:rPr lang="en-US" sz="1400">
                <a:solidFill>
                  <a:sysClr val="windowText" lastClr="000000"/>
                </a:solidFill>
              </a:rPr>
              <a:t>8</a:t>
            </a:r>
            <a:r>
              <a:rPr lang="lt-LT" sz="1400">
                <a:solidFill>
                  <a:sysClr val="windowText" lastClr="000000"/>
                </a:solidFill>
              </a:rPr>
              <a:t>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A-4DC7-B42F-703353CC83D1}"/>
                </c:ext>
              </c:extLst>
            </c:dLbl>
            <c:dLbl>
              <c:idx val="1"/>
              <c:layout>
                <c:manualLayout>
                  <c:x val="2.8396386727484123E-3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104701</a:t>
                    </a:r>
                  </a:p>
                  <a:p>
                    <a:r>
                      <a:rPr lang="en-US"/>
                      <a:t>(-0,25%)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A-4DC7-B42F-703353CC83D1}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104445</a:t>
                    </a:r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9A-4DC7-B42F-703353CC8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106974</c:v>
                </c:pt>
                <c:pt idx="1">
                  <c:v>104701</c:v>
                </c:pt>
                <c:pt idx="2">
                  <c:v>104445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A-4DC7-B42F-703353CC8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243840"/>
        <c:axId val="112451584"/>
        <c:axId val="0"/>
      </c:bar3DChart>
      <c:catAx>
        <c:axId val="112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2451584"/>
        <c:crosses val="autoZero"/>
        <c:auto val="1"/>
        <c:lblAlgn val="ctr"/>
        <c:lblOffset val="100"/>
        <c:noMultiLvlLbl val="0"/>
      </c:catAx>
      <c:valAx>
        <c:axId val="11245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224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83333333333333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A5-4F00-95AB-6EDE67A09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A5-4F00-95AB-6EDE67A095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A5-4F00-95AB-6EDE67A095BB}"/>
              </c:ext>
            </c:extLst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A5-4F00-95AB-6EDE67A095BB}"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A5-4F00-95AB-6EDE67A09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21834</c:v>
                </c:pt>
                <c:pt idx="1">
                  <c:v>58704</c:v>
                </c:pt>
                <c:pt idx="2">
                  <c:v>23907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5-4F00-95AB-6EDE67A0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8-4DD3-ADF3-47FCF5565332}"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C8-4DD3-ADF3-47FCF55653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C8-4DD3-ADF3-47FCF5565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8-4DD3-ADF3-47FCF5565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619712"/>
        <c:axId val="113622400"/>
        <c:axId val="0"/>
      </c:bar3DChart>
      <c:catAx>
        <c:axId val="1136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3622400"/>
        <c:crosses val="autoZero"/>
        <c:auto val="1"/>
        <c:lblAlgn val="ctr"/>
        <c:lblOffset val="100"/>
        <c:noMultiLvlLbl val="0"/>
      </c:catAx>
      <c:valAx>
        <c:axId val="113622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361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E5-49E1-A33B-CB992745D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E5-49E1-A33B-CB992745D2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E5-49E1-A33B-CB992745D2C2}"/>
              </c:ext>
            </c:extLst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E5-49E1-A33B-CB992745D2C2}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E5-49E1-A33B-CB992745D2C2}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E5-49E1-A33B-CB992745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5-49E1-A33B-CB992745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BAD-8344-439656AC9A35}"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8C-4BAD-8344-439656AC9A35}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68C-4BAD-8344-439656AC9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C-4BAD-8344-439656AC9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637888"/>
        <c:axId val="117640576"/>
        <c:axId val="0"/>
      </c:bar3DChart>
      <c:catAx>
        <c:axId val="1176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7640576"/>
        <c:crosses val="autoZero"/>
        <c:auto val="1"/>
        <c:lblAlgn val="ctr"/>
        <c:lblOffset val="100"/>
        <c:noMultiLvlLbl val="0"/>
      </c:catAx>
      <c:valAx>
        <c:axId val="117640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63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9A-4509-8C2A-A86A29F1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9A-4509-8C2A-A86A29F1E1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9A-4509-8C2A-A86A29F1E1BB}"/>
              </c:ext>
            </c:extLst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9A-4509-8C2A-A86A29F1E1BB}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A-4509-8C2A-A86A29F1E1BB}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A-4509-8C2A-A86A29F1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A-4509-8C2A-A86A29F1E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57150</xdr:rowOff>
    </xdr:from>
    <xdr:to>
      <xdr:col>10</xdr:col>
      <xdr:colOff>300450</xdr:colOff>
      <xdr:row>26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315058</xdr:colOff>
      <xdr:row>13</xdr:row>
      <xdr:rowOff>14653</xdr:rowOff>
    </xdr:from>
    <xdr:to>
      <xdr:col>21</xdr:col>
      <xdr:colOff>498231</xdr:colOff>
      <xdr:row>27</xdr:row>
      <xdr:rowOff>38098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46037</xdr:rowOff>
    </xdr:from>
    <xdr:to>
      <xdr:col>10</xdr:col>
      <xdr:colOff>109950</xdr:colOff>
      <xdr:row>31</xdr:row>
      <xdr:rowOff>79037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7"/>
  <sheetViews>
    <sheetView tabSelected="1" zoomScale="130" zoomScaleNormal="130" workbookViewId="0">
      <selection activeCell="F12" sqref="F12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3" width="9" style="1" customWidth="1"/>
    <col min="4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</row>
    <row r="4" spans="1:27" x14ac:dyDescent="0.25">
      <c r="A4" s="38" t="s">
        <v>0</v>
      </c>
      <c r="B4" s="16" t="s">
        <v>1</v>
      </c>
      <c r="C4" s="41" t="s">
        <v>2</v>
      </c>
      <c r="D4" s="42"/>
      <c r="E4" s="43"/>
      <c r="F4" s="44">
        <v>2018</v>
      </c>
      <c r="G4" s="44" t="s">
        <v>3</v>
      </c>
      <c r="H4" s="41" t="s">
        <v>4</v>
      </c>
      <c r="I4" s="42"/>
      <c r="J4" s="43"/>
      <c r="K4" s="44">
        <v>2018</v>
      </c>
      <c r="L4" s="44" t="s">
        <v>3</v>
      </c>
      <c r="M4" s="41" t="s">
        <v>5</v>
      </c>
      <c r="N4" s="42"/>
      <c r="O4" s="43"/>
      <c r="P4" s="44">
        <v>2018</v>
      </c>
      <c r="Q4" s="44" t="s">
        <v>3</v>
      </c>
      <c r="R4" s="41" t="s">
        <v>6</v>
      </c>
      <c r="S4" s="42"/>
      <c r="T4" s="43"/>
      <c r="U4" s="44">
        <v>2018</v>
      </c>
      <c r="V4" s="44" t="s">
        <v>3</v>
      </c>
      <c r="W4" s="14"/>
      <c r="X4" s="14"/>
      <c r="Y4" s="14"/>
      <c r="Z4" s="14"/>
    </row>
    <row r="5" spans="1:27" x14ac:dyDescent="0.25">
      <c r="A5" s="39"/>
      <c r="B5" s="17" t="s">
        <v>7</v>
      </c>
      <c r="C5" s="41">
        <v>2019</v>
      </c>
      <c r="D5" s="42"/>
      <c r="E5" s="43"/>
      <c r="F5" s="45"/>
      <c r="G5" s="45"/>
      <c r="H5" s="41">
        <v>2019</v>
      </c>
      <c r="I5" s="42"/>
      <c r="J5" s="43"/>
      <c r="K5" s="45"/>
      <c r="L5" s="45"/>
      <c r="M5" s="41">
        <v>2019</v>
      </c>
      <c r="N5" s="42"/>
      <c r="O5" s="43"/>
      <c r="P5" s="45"/>
      <c r="Q5" s="45"/>
      <c r="R5" s="41">
        <v>2019</v>
      </c>
      <c r="S5" s="42"/>
      <c r="T5" s="43"/>
      <c r="U5" s="45"/>
      <c r="V5" s="45"/>
      <c r="W5" s="14"/>
      <c r="X5" s="14"/>
      <c r="Y5" s="14"/>
      <c r="Z5" s="14"/>
    </row>
    <row r="6" spans="1:27" ht="23.25" x14ac:dyDescent="0.25">
      <c r="A6" s="40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6"/>
      <c r="X6" s="7"/>
      <c r="Y6" s="7"/>
      <c r="Z6" s="7"/>
      <c r="AA6" s="7"/>
    </row>
    <row r="7" spans="1:27" x14ac:dyDescent="0.25">
      <c r="A7" s="20">
        <v>1</v>
      </c>
      <c r="B7" s="22" t="s">
        <v>12</v>
      </c>
      <c r="C7" s="30">
        <v>8189</v>
      </c>
      <c r="D7" s="30">
        <v>6902</v>
      </c>
      <c r="E7" s="30">
        <v>1287</v>
      </c>
      <c r="F7" s="30">
        <v>8103</v>
      </c>
      <c r="G7" s="30">
        <f>C7:C12-F7:F12</f>
        <v>86</v>
      </c>
      <c r="H7" s="30">
        <v>5235</v>
      </c>
      <c r="I7" s="30">
        <v>4360</v>
      </c>
      <c r="J7" s="30">
        <v>875</v>
      </c>
      <c r="K7" s="30">
        <v>5192</v>
      </c>
      <c r="L7" s="30">
        <f>H7:H12-K7:K12</f>
        <v>43</v>
      </c>
      <c r="M7" s="30">
        <v>2954</v>
      </c>
      <c r="N7" s="30">
        <v>2542</v>
      </c>
      <c r="O7" s="30">
        <v>412</v>
      </c>
      <c r="P7" s="30">
        <v>2911</v>
      </c>
      <c r="Q7" s="30">
        <f>M7:M12-P7:P12</f>
        <v>43</v>
      </c>
      <c r="R7" s="30" t="s">
        <v>27</v>
      </c>
      <c r="S7" s="30" t="s">
        <v>27</v>
      </c>
      <c r="T7" s="30" t="s">
        <v>27</v>
      </c>
      <c r="U7" s="30" t="s">
        <v>27</v>
      </c>
      <c r="V7" s="30" t="s">
        <v>27</v>
      </c>
      <c r="W7" s="14"/>
      <c r="X7" s="14"/>
      <c r="Y7" s="14"/>
      <c r="Z7" s="14"/>
    </row>
    <row r="8" spans="1:27" x14ac:dyDescent="0.25">
      <c r="A8" s="20">
        <v>2</v>
      </c>
      <c r="B8" s="23" t="s">
        <v>13</v>
      </c>
      <c r="C8" s="30">
        <v>12064</v>
      </c>
      <c r="D8" s="30">
        <v>11150</v>
      </c>
      <c r="E8" s="30">
        <v>914</v>
      </c>
      <c r="F8" s="30">
        <v>13046</v>
      </c>
      <c r="G8" s="30">
        <f>C8:C12-F8:F12</f>
        <v>-982</v>
      </c>
      <c r="H8" s="30">
        <v>5593</v>
      </c>
      <c r="I8" s="30">
        <v>5100</v>
      </c>
      <c r="J8" s="30">
        <v>493</v>
      </c>
      <c r="K8" s="30">
        <v>6258</v>
      </c>
      <c r="L8" s="30">
        <f>H8:H12-K8:K12</f>
        <v>-665</v>
      </c>
      <c r="M8" s="30">
        <v>1137</v>
      </c>
      <c r="N8" s="30">
        <v>1027</v>
      </c>
      <c r="O8" s="30">
        <v>110</v>
      </c>
      <c r="P8" s="30">
        <v>1133</v>
      </c>
      <c r="Q8" s="30">
        <f>M8:M12-P8:P12</f>
        <v>4</v>
      </c>
      <c r="R8" s="30">
        <v>5334</v>
      </c>
      <c r="S8" s="30">
        <v>5023</v>
      </c>
      <c r="T8" s="30">
        <v>311</v>
      </c>
      <c r="U8" s="30">
        <v>5655</v>
      </c>
      <c r="V8" s="30">
        <f>R8:R12-U8:U12</f>
        <v>-321</v>
      </c>
      <c r="W8" s="14"/>
      <c r="X8" s="14"/>
      <c r="Y8" s="14"/>
      <c r="Z8" s="14"/>
    </row>
    <row r="9" spans="1:27" x14ac:dyDescent="0.25">
      <c r="A9" s="20">
        <v>3</v>
      </c>
      <c r="B9" s="23" t="s">
        <v>14</v>
      </c>
      <c r="C9" s="30">
        <v>6880</v>
      </c>
      <c r="D9" s="30">
        <v>4990</v>
      </c>
      <c r="E9" s="30">
        <v>1890</v>
      </c>
      <c r="F9" s="30">
        <v>6875</v>
      </c>
      <c r="G9" s="30">
        <f>C9:C12-F9:F12</f>
        <v>5</v>
      </c>
      <c r="H9" s="30">
        <v>4890</v>
      </c>
      <c r="I9" s="30">
        <v>3352</v>
      </c>
      <c r="J9" s="30">
        <v>1538</v>
      </c>
      <c r="K9" s="30">
        <v>4873</v>
      </c>
      <c r="L9" s="30">
        <f>H9:H12-K9:K12</f>
        <v>17</v>
      </c>
      <c r="M9" s="30">
        <v>936</v>
      </c>
      <c r="N9" s="30">
        <v>768</v>
      </c>
      <c r="O9" s="30">
        <v>168</v>
      </c>
      <c r="P9" s="30">
        <v>953</v>
      </c>
      <c r="Q9" s="30">
        <f>M9:M12-P9:P12</f>
        <v>-17</v>
      </c>
      <c r="R9" s="30">
        <v>1054</v>
      </c>
      <c r="S9" s="30">
        <v>870</v>
      </c>
      <c r="T9" s="30">
        <v>184</v>
      </c>
      <c r="U9" s="30">
        <v>1049</v>
      </c>
      <c r="V9" s="30">
        <f>R9:R12-U9:U12</f>
        <v>5</v>
      </c>
      <c r="W9" s="14"/>
      <c r="X9" s="14"/>
      <c r="Y9" s="14"/>
      <c r="Z9" s="14"/>
    </row>
    <row r="10" spans="1:27" x14ac:dyDescent="0.25">
      <c r="A10" s="20">
        <v>4</v>
      </c>
      <c r="B10" s="23" t="s">
        <v>15</v>
      </c>
      <c r="C10" s="30">
        <v>6249</v>
      </c>
      <c r="D10" s="30">
        <v>5377</v>
      </c>
      <c r="E10" s="30">
        <v>872</v>
      </c>
      <c r="F10" s="30">
        <v>6202</v>
      </c>
      <c r="G10" s="30">
        <f>C10:C12-F10:F12</f>
        <v>47</v>
      </c>
      <c r="H10" s="30">
        <v>1973</v>
      </c>
      <c r="I10" s="30">
        <v>1485</v>
      </c>
      <c r="J10" s="30">
        <v>488</v>
      </c>
      <c r="K10" s="30">
        <v>1852</v>
      </c>
      <c r="L10" s="30">
        <f>H10:H12-K10:K12</f>
        <v>121</v>
      </c>
      <c r="M10" s="30">
        <v>518</v>
      </c>
      <c r="N10" s="30">
        <v>470</v>
      </c>
      <c r="O10" s="30">
        <v>48</v>
      </c>
      <c r="P10" s="30">
        <v>510</v>
      </c>
      <c r="Q10" s="30">
        <f>M10:M12-P10:P12</f>
        <v>8</v>
      </c>
      <c r="R10" s="30">
        <v>3758</v>
      </c>
      <c r="S10" s="30">
        <v>3422</v>
      </c>
      <c r="T10" s="30">
        <v>336</v>
      </c>
      <c r="U10" s="30">
        <v>3840</v>
      </c>
      <c r="V10" s="30">
        <f>R10:R12-U10:U12</f>
        <v>-82</v>
      </c>
      <c r="W10" s="14"/>
      <c r="X10" s="14"/>
      <c r="Y10" s="14"/>
      <c r="Z10" s="14"/>
    </row>
    <row r="11" spans="1:27" ht="15.75" thickBot="1" x14ac:dyDescent="0.3">
      <c r="A11" s="20">
        <v>5</v>
      </c>
      <c r="B11" s="23" t="s">
        <v>16</v>
      </c>
      <c r="C11" s="31">
        <v>7509</v>
      </c>
      <c r="D11" s="31">
        <v>6614</v>
      </c>
      <c r="E11" s="31">
        <v>895</v>
      </c>
      <c r="F11" s="31">
        <v>7501</v>
      </c>
      <c r="G11" s="31">
        <f>C11:C12-F11:F12</f>
        <v>8</v>
      </c>
      <c r="H11" s="30">
        <v>3322</v>
      </c>
      <c r="I11" s="30">
        <v>2899</v>
      </c>
      <c r="J11" s="30">
        <v>423</v>
      </c>
      <c r="K11" s="30">
        <v>3208</v>
      </c>
      <c r="L11" s="31">
        <f>H11:H12-K11:K12</f>
        <v>114</v>
      </c>
      <c r="M11" s="30" t="s">
        <v>27</v>
      </c>
      <c r="N11" s="30" t="s">
        <v>27</v>
      </c>
      <c r="O11" s="30" t="s">
        <v>27</v>
      </c>
      <c r="P11" s="30" t="s">
        <v>27</v>
      </c>
      <c r="Q11" s="31" t="s">
        <v>27</v>
      </c>
      <c r="R11" s="30">
        <v>4187</v>
      </c>
      <c r="S11" s="30">
        <v>3715</v>
      </c>
      <c r="T11" s="30">
        <v>472</v>
      </c>
      <c r="U11" s="30">
        <v>4293</v>
      </c>
      <c r="V11" s="31">
        <f>R11:R12-U11:U12</f>
        <v>-106</v>
      </c>
      <c r="W11" s="14"/>
      <c r="X11" s="14"/>
      <c r="Y11" s="14"/>
      <c r="Z11" s="14"/>
    </row>
    <row r="12" spans="1:27" ht="15.75" thickBot="1" x14ac:dyDescent="0.3">
      <c r="A12" s="24"/>
      <c r="B12" s="13" t="s">
        <v>17</v>
      </c>
      <c r="C12" s="25">
        <f>SUM(C7:C11)</f>
        <v>40891</v>
      </c>
      <c r="D12" s="25">
        <f>SUM(D7:D11)</f>
        <v>35033</v>
      </c>
      <c r="E12" s="25">
        <f>SUM(E7:E11)</f>
        <v>5858</v>
      </c>
      <c r="F12" s="25">
        <f>SUM(F7:F11)</f>
        <v>41727</v>
      </c>
      <c r="G12" s="25">
        <f>C12:C12-F12:F12</f>
        <v>-836</v>
      </c>
      <c r="H12" s="25">
        <f>SUM(H7:H11)</f>
        <v>21013</v>
      </c>
      <c r="I12" s="25">
        <f>SUM(I7:I11)</f>
        <v>17196</v>
      </c>
      <c r="J12" s="25">
        <f>SUM(J7:J11)</f>
        <v>3817</v>
      </c>
      <c r="K12" s="25">
        <f>SUM(K7:K11)</f>
        <v>21383</v>
      </c>
      <c r="L12" s="25">
        <f>H12:H12-K12:K12</f>
        <v>-370</v>
      </c>
      <c r="M12" s="25">
        <f>SUM(M7:M11)</f>
        <v>5545</v>
      </c>
      <c r="N12" s="25">
        <f>SUM(N7:N11)</f>
        <v>4807</v>
      </c>
      <c r="O12" s="25">
        <f>SUM(O7:O11)</f>
        <v>738</v>
      </c>
      <c r="P12" s="25">
        <f>SUM(P7:P11)</f>
        <v>5507</v>
      </c>
      <c r="Q12" s="25">
        <f>M12:M12-P12:P12</f>
        <v>38</v>
      </c>
      <c r="R12" s="25">
        <f>SUM(R8:R11)</f>
        <v>14333</v>
      </c>
      <c r="S12" s="25">
        <f>SUM(S8:S11)</f>
        <v>13030</v>
      </c>
      <c r="T12" s="25">
        <f>SUM(T8:T11)</f>
        <v>1303</v>
      </c>
      <c r="U12" s="25">
        <f>SUM(U8:U11)</f>
        <v>14837</v>
      </c>
      <c r="V12" s="25">
        <f>R12:R12-U12:U12</f>
        <v>-504</v>
      </c>
      <c r="W12" s="14"/>
      <c r="X12" s="14"/>
      <c r="Y12" s="14"/>
      <c r="Z12" s="14"/>
    </row>
    <row r="13" spans="1:27" x14ac:dyDescent="0.25">
      <c r="W13" s="14"/>
      <c r="X13" s="14"/>
      <c r="Y13" s="14"/>
      <c r="Z13" s="14"/>
    </row>
    <row r="14" spans="1:27" x14ac:dyDescent="0.25">
      <c r="W14" s="14"/>
      <c r="X14" s="14"/>
      <c r="Y14" s="14"/>
      <c r="Z14" s="14"/>
    </row>
    <row r="15" spans="1:27" x14ac:dyDescent="0.25">
      <c r="W15" s="14"/>
      <c r="X15" s="14"/>
      <c r="Y15" s="14"/>
      <c r="Z15" s="14"/>
    </row>
    <row r="16" spans="1:27" x14ac:dyDescent="0.25">
      <c r="W16" s="14"/>
      <c r="X16" s="14"/>
      <c r="Y16" s="14"/>
      <c r="Z16" s="14"/>
    </row>
    <row r="17" spans="1:26" x14ac:dyDescent="0.25">
      <c r="W17" s="14"/>
      <c r="X17" s="14"/>
      <c r="Y17" s="14"/>
      <c r="Z17" s="14"/>
    </row>
    <row r="28" spans="1:26" x14ac:dyDescent="0.25">
      <c r="A28" s="14"/>
      <c r="B28" s="15">
        <v>2017</v>
      </c>
      <c r="C28" s="15">
        <v>42433</v>
      </c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6" x14ac:dyDescent="0.25">
      <c r="A29" s="14"/>
      <c r="B29" s="15"/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6" x14ac:dyDescent="0.25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7:25" x14ac:dyDescent="0.25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7:25" x14ac:dyDescent="0.25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7:25" x14ac:dyDescent="0.2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7:25" x14ac:dyDescent="0.2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7:25" x14ac:dyDescent="0.25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</sheetData>
  <mergeCells count="19"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41"/>
  <sheetViews>
    <sheetView zoomScale="120" zoomScaleNormal="120" workbookViewId="0">
      <selection activeCell="A4" sqref="A4:B14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  <c r="W3" s="8"/>
    </row>
    <row r="4" spans="1:24" x14ac:dyDescent="0.25">
      <c r="A4" s="51" t="s">
        <v>0</v>
      </c>
      <c r="B4" s="16" t="s">
        <v>1</v>
      </c>
      <c r="C4" s="41" t="s">
        <v>2</v>
      </c>
      <c r="D4" s="42"/>
      <c r="E4" s="43"/>
      <c r="F4" s="44">
        <v>2018</v>
      </c>
      <c r="G4" s="44" t="s">
        <v>18</v>
      </c>
      <c r="H4" s="41" t="s">
        <v>4</v>
      </c>
      <c r="I4" s="42"/>
      <c r="J4" s="43"/>
      <c r="K4" s="44">
        <v>2018</v>
      </c>
      <c r="L4" s="44" t="s">
        <v>18</v>
      </c>
      <c r="M4" s="41" t="s">
        <v>5</v>
      </c>
      <c r="N4" s="42"/>
      <c r="O4" s="43"/>
      <c r="P4" s="44">
        <v>2018</v>
      </c>
      <c r="Q4" s="44" t="s">
        <v>18</v>
      </c>
      <c r="R4" s="41" t="s">
        <v>6</v>
      </c>
      <c r="S4" s="42"/>
      <c r="T4" s="43"/>
      <c r="U4" s="44">
        <v>2018</v>
      </c>
      <c r="V4" s="44" t="s">
        <v>18</v>
      </c>
      <c r="W4" s="8"/>
    </row>
    <row r="5" spans="1:24" x14ac:dyDescent="0.25">
      <c r="A5" s="52"/>
      <c r="B5" s="17" t="s">
        <v>7</v>
      </c>
      <c r="C5" s="41">
        <v>2019</v>
      </c>
      <c r="D5" s="42"/>
      <c r="E5" s="43"/>
      <c r="F5" s="45"/>
      <c r="G5" s="45"/>
      <c r="H5" s="41">
        <v>2019</v>
      </c>
      <c r="I5" s="42"/>
      <c r="J5" s="43"/>
      <c r="K5" s="45"/>
      <c r="L5" s="45"/>
      <c r="M5" s="41">
        <v>2019</v>
      </c>
      <c r="N5" s="42"/>
      <c r="O5" s="43"/>
      <c r="P5" s="45"/>
      <c r="Q5" s="45"/>
      <c r="R5" s="41">
        <v>2019</v>
      </c>
      <c r="S5" s="42"/>
      <c r="T5" s="43"/>
      <c r="U5" s="45"/>
      <c r="V5" s="45"/>
      <c r="W5" s="8"/>
    </row>
    <row r="6" spans="1:24" x14ac:dyDescent="0.25">
      <c r="A6" s="53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8"/>
    </row>
    <row r="7" spans="1:24" x14ac:dyDescent="0.25">
      <c r="A7" s="21">
        <v>1</v>
      </c>
      <c r="B7" s="34" t="s">
        <v>19</v>
      </c>
      <c r="C7" s="30">
        <v>8356</v>
      </c>
      <c r="D7" s="30">
        <v>7470</v>
      </c>
      <c r="E7" s="30">
        <v>886</v>
      </c>
      <c r="F7" s="30">
        <v>8323</v>
      </c>
      <c r="G7" s="30">
        <f>C7:C16-F7:F16</f>
        <v>33</v>
      </c>
      <c r="H7" s="30">
        <v>4221</v>
      </c>
      <c r="I7" s="30">
        <v>3726</v>
      </c>
      <c r="J7" s="30">
        <v>495</v>
      </c>
      <c r="K7" s="30">
        <v>4194</v>
      </c>
      <c r="L7" s="30">
        <f>H7:H16-K7:K16</f>
        <v>27</v>
      </c>
      <c r="M7" s="30">
        <v>2049</v>
      </c>
      <c r="N7" s="30">
        <v>1869</v>
      </c>
      <c r="O7" s="30">
        <v>180</v>
      </c>
      <c r="P7" s="30">
        <v>2054</v>
      </c>
      <c r="Q7" s="30">
        <f>M7:M16-P7:P16</f>
        <v>-5</v>
      </c>
      <c r="R7" s="30">
        <v>2086</v>
      </c>
      <c r="S7" s="30">
        <v>1875</v>
      </c>
      <c r="T7" s="30">
        <v>211</v>
      </c>
      <c r="U7" s="30">
        <v>2075</v>
      </c>
      <c r="V7" s="30">
        <f>R7:R16-U7:U16</f>
        <v>11</v>
      </c>
      <c r="W7" s="8"/>
    </row>
    <row r="8" spans="1:24" x14ac:dyDescent="0.25">
      <c r="A8" s="21">
        <v>2</v>
      </c>
      <c r="B8" s="35" t="s">
        <v>20</v>
      </c>
      <c r="C8" s="30">
        <v>7044</v>
      </c>
      <c r="D8" s="30">
        <v>6171</v>
      </c>
      <c r="E8" s="30">
        <v>873</v>
      </c>
      <c r="F8" s="30">
        <v>6759</v>
      </c>
      <c r="G8" s="30">
        <f>C8:C16-F8:F16</f>
        <v>285</v>
      </c>
      <c r="H8" s="30">
        <v>1790</v>
      </c>
      <c r="I8" s="30">
        <v>1553</v>
      </c>
      <c r="J8" s="30">
        <v>237</v>
      </c>
      <c r="K8" s="30">
        <v>1828</v>
      </c>
      <c r="L8" s="30">
        <f>H8:H16-K8:K16</f>
        <v>-38</v>
      </c>
      <c r="M8" s="30">
        <v>1194</v>
      </c>
      <c r="N8" s="30">
        <v>1073</v>
      </c>
      <c r="O8" s="30">
        <v>121</v>
      </c>
      <c r="P8" s="30">
        <v>1082</v>
      </c>
      <c r="Q8" s="30">
        <f>M8:M16-P8:P16</f>
        <v>112</v>
      </c>
      <c r="R8" s="30">
        <v>4060</v>
      </c>
      <c r="S8" s="30">
        <v>3545</v>
      </c>
      <c r="T8" s="30">
        <v>515</v>
      </c>
      <c r="U8" s="30">
        <v>3849</v>
      </c>
      <c r="V8" s="30">
        <f>R8:R16-U8:U16</f>
        <v>211</v>
      </c>
      <c r="W8" s="8"/>
    </row>
    <row r="9" spans="1:24" x14ac:dyDescent="0.25">
      <c r="A9" s="21">
        <v>3</v>
      </c>
      <c r="B9" s="35" t="s">
        <v>21</v>
      </c>
      <c r="C9" s="30">
        <v>3155</v>
      </c>
      <c r="D9" s="30">
        <v>2543</v>
      </c>
      <c r="E9" s="30">
        <v>612</v>
      </c>
      <c r="F9" s="30">
        <v>3225</v>
      </c>
      <c r="G9" s="30">
        <f>C9:C17-F9:F17</f>
        <v>-70</v>
      </c>
      <c r="H9" s="30">
        <v>1705</v>
      </c>
      <c r="I9" s="30">
        <v>1348</v>
      </c>
      <c r="J9" s="30">
        <v>357</v>
      </c>
      <c r="K9" s="30">
        <v>1643</v>
      </c>
      <c r="L9" s="30">
        <f>H9:H17-K9:K17</f>
        <v>62</v>
      </c>
      <c r="M9" s="30" t="s">
        <v>27</v>
      </c>
      <c r="N9" s="30" t="s">
        <v>27</v>
      </c>
      <c r="O9" s="30" t="s">
        <v>27</v>
      </c>
      <c r="P9" s="30" t="s">
        <v>27</v>
      </c>
      <c r="Q9" s="30" t="s">
        <v>27</v>
      </c>
      <c r="R9" s="30">
        <v>1450</v>
      </c>
      <c r="S9" s="30">
        <v>1195</v>
      </c>
      <c r="T9" s="30">
        <v>255</v>
      </c>
      <c r="U9" s="30">
        <v>1582</v>
      </c>
      <c r="V9" s="30">
        <f>R9:R17-U9:U17</f>
        <v>-132</v>
      </c>
      <c r="W9" s="8"/>
    </row>
    <row r="10" spans="1:24" x14ac:dyDescent="0.25">
      <c r="A10" s="21">
        <v>4</v>
      </c>
      <c r="B10" s="35" t="s">
        <v>22</v>
      </c>
      <c r="C10" s="30">
        <v>6288</v>
      </c>
      <c r="D10" s="30">
        <v>5546</v>
      </c>
      <c r="E10" s="30">
        <v>742</v>
      </c>
      <c r="F10" s="30">
        <v>6338</v>
      </c>
      <c r="G10" s="30">
        <f>C10:C17-F10:F17</f>
        <v>-50</v>
      </c>
      <c r="H10" s="30">
        <v>1331</v>
      </c>
      <c r="I10" s="30">
        <v>1101</v>
      </c>
      <c r="J10" s="30">
        <v>230</v>
      </c>
      <c r="K10" s="30">
        <v>1382</v>
      </c>
      <c r="L10" s="30">
        <f>H10:H17-K10:K17</f>
        <v>-51</v>
      </c>
      <c r="M10" s="30">
        <v>2694</v>
      </c>
      <c r="N10" s="30">
        <v>2340</v>
      </c>
      <c r="O10" s="30">
        <v>354</v>
      </c>
      <c r="P10" s="30">
        <v>2608</v>
      </c>
      <c r="Q10" s="30">
        <f>M10:M17-P10:P17</f>
        <v>86</v>
      </c>
      <c r="R10" s="30">
        <v>2263</v>
      </c>
      <c r="S10" s="30">
        <v>2105</v>
      </c>
      <c r="T10" s="30">
        <v>158</v>
      </c>
      <c r="U10" s="30">
        <v>2348</v>
      </c>
      <c r="V10" s="30">
        <f>R10:R17-U10:U17</f>
        <v>-85</v>
      </c>
      <c r="W10" s="8"/>
    </row>
    <row r="11" spans="1:24" x14ac:dyDescent="0.25">
      <c r="A11" s="21">
        <v>5</v>
      </c>
      <c r="B11" s="35" t="s">
        <v>23</v>
      </c>
      <c r="C11" s="30">
        <v>8984</v>
      </c>
      <c r="D11" s="30">
        <v>7193</v>
      </c>
      <c r="E11" s="30">
        <v>1791</v>
      </c>
      <c r="F11" s="30">
        <v>9111</v>
      </c>
      <c r="G11" s="30">
        <f>C11:C17-F11:F17</f>
        <v>-127</v>
      </c>
      <c r="H11" s="30">
        <v>1930</v>
      </c>
      <c r="I11" s="30">
        <v>1481</v>
      </c>
      <c r="J11" s="30">
        <v>449</v>
      </c>
      <c r="K11" s="30">
        <v>1867</v>
      </c>
      <c r="L11" s="30">
        <f>H11:H17-K11:K17</f>
        <v>63</v>
      </c>
      <c r="M11" s="30">
        <v>3322</v>
      </c>
      <c r="N11" s="30">
        <v>2312</v>
      </c>
      <c r="O11" s="30">
        <v>1010</v>
      </c>
      <c r="P11" s="30">
        <v>3698</v>
      </c>
      <c r="Q11" s="30">
        <f>M11:M17-P11:P17</f>
        <v>-376</v>
      </c>
      <c r="R11" s="30">
        <v>3732</v>
      </c>
      <c r="S11" s="30">
        <v>3400</v>
      </c>
      <c r="T11" s="30">
        <v>332</v>
      </c>
      <c r="U11" s="30">
        <v>3546</v>
      </c>
      <c r="V11" s="30">
        <f>R11:R17-U11:U17</f>
        <v>186</v>
      </c>
      <c r="W11" s="8"/>
    </row>
    <row r="12" spans="1:24" x14ac:dyDescent="0.25">
      <c r="A12" s="21">
        <v>6</v>
      </c>
      <c r="B12" s="35" t="s">
        <v>24</v>
      </c>
      <c r="C12" s="30">
        <v>8019</v>
      </c>
      <c r="D12" s="30">
        <v>6353</v>
      </c>
      <c r="E12" s="30">
        <v>1666</v>
      </c>
      <c r="F12" s="30">
        <v>8154</v>
      </c>
      <c r="G12" s="30">
        <f>C12:C17-F12:F17</f>
        <v>-135</v>
      </c>
      <c r="H12" s="30">
        <v>4261</v>
      </c>
      <c r="I12" s="30">
        <v>3626</v>
      </c>
      <c r="J12" s="30">
        <v>635</v>
      </c>
      <c r="K12" s="30">
        <v>3922</v>
      </c>
      <c r="L12" s="30">
        <f>H12:H17-K12:K17</f>
        <v>339</v>
      </c>
      <c r="M12" s="30" t="s">
        <v>27</v>
      </c>
      <c r="N12" s="30" t="s">
        <v>27</v>
      </c>
      <c r="O12" s="30" t="s">
        <v>27</v>
      </c>
      <c r="P12" s="30" t="s">
        <v>27</v>
      </c>
      <c r="Q12" s="30" t="s">
        <v>27</v>
      </c>
      <c r="R12" s="30">
        <v>3758</v>
      </c>
      <c r="S12" s="30">
        <v>2727</v>
      </c>
      <c r="T12" s="30">
        <v>1031</v>
      </c>
      <c r="U12" s="30">
        <v>4232</v>
      </c>
      <c r="V12" s="30">
        <f>R12:R17-U12:U17</f>
        <v>-474</v>
      </c>
      <c r="W12" s="8"/>
    </row>
    <row r="13" spans="1:24" x14ac:dyDescent="0.25">
      <c r="A13" s="21">
        <v>7</v>
      </c>
      <c r="B13" s="35" t="s">
        <v>26</v>
      </c>
      <c r="C13" s="30">
        <v>8794</v>
      </c>
      <c r="D13" s="30">
        <v>7552</v>
      </c>
      <c r="E13" s="30">
        <v>1242</v>
      </c>
      <c r="F13" s="30">
        <v>9273</v>
      </c>
      <c r="G13" s="30">
        <f>C13:C17-F13:F17</f>
        <v>-479</v>
      </c>
      <c r="H13" s="30">
        <v>1080</v>
      </c>
      <c r="I13" s="30">
        <v>849</v>
      </c>
      <c r="J13" s="30">
        <v>231</v>
      </c>
      <c r="K13" s="30">
        <v>1236</v>
      </c>
      <c r="L13" s="30">
        <f>H13:H17-K13:K17</f>
        <v>-156</v>
      </c>
      <c r="M13" s="30">
        <v>1156</v>
      </c>
      <c r="N13" s="30">
        <v>991</v>
      </c>
      <c r="O13" s="30">
        <v>165</v>
      </c>
      <c r="P13" s="30">
        <v>1227</v>
      </c>
      <c r="Q13" s="30">
        <f>M13:M17-P13:P17</f>
        <v>-71</v>
      </c>
      <c r="R13" s="30">
        <v>6558</v>
      </c>
      <c r="S13" s="30">
        <v>5712</v>
      </c>
      <c r="T13" s="30">
        <v>846</v>
      </c>
      <c r="U13" s="30">
        <v>6810</v>
      </c>
      <c r="V13" s="30">
        <f>R13:R17-U13:U17</f>
        <v>-252</v>
      </c>
      <c r="W13" s="8"/>
    </row>
    <row r="14" spans="1:24" x14ac:dyDescent="0.25">
      <c r="A14" s="47" t="s">
        <v>17</v>
      </c>
      <c r="B14" s="48"/>
      <c r="C14" s="26">
        <f>SUM(C7:C13)</f>
        <v>50640</v>
      </c>
      <c r="D14" s="26">
        <f>SUM(D7:D13)</f>
        <v>42828</v>
      </c>
      <c r="E14" s="26">
        <f>SUM(E7:E13)</f>
        <v>7812</v>
      </c>
      <c r="F14" s="26">
        <f>SUM(F7:F13)</f>
        <v>51183</v>
      </c>
      <c r="G14" s="27">
        <f>C14:C17-F14:F17</f>
        <v>-543</v>
      </c>
      <c r="H14" s="26">
        <f>SUM(H7:H13)</f>
        <v>16318</v>
      </c>
      <c r="I14" s="26">
        <f>SUM(I7:I13)</f>
        <v>13684</v>
      </c>
      <c r="J14" s="26">
        <f>SUM(J7:J13)</f>
        <v>2634</v>
      </c>
      <c r="K14" s="26">
        <f>SUM(K7:K13)</f>
        <v>16072</v>
      </c>
      <c r="L14" s="27">
        <f>H14:H17-K14:K17</f>
        <v>246</v>
      </c>
      <c r="M14" s="26">
        <f>SUM(M7:M13)</f>
        <v>10415</v>
      </c>
      <c r="N14" s="26">
        <f>SUM(N7:N13)</f>
        <v>8585</v>
      </c>
      <c r="O14" s="26">
        <f>SUM(O7:O13)</f>
        <v>1830</v>
      </c>
      <c r="P14" s="26">
        <f>SUM(P7:P13)</f>
        <v>10669</v>
      </c>
      <c r="Q14" s="27">
        <f>M14:M17-P14:P17</f>
        <v>-254</v>
      </c>
      <c r="R14" s="26">
        <f>SUM(R7:R13)</f>
        <v>23907</v>
      </c>
      <c r="S14" s="26">
        <f>SUM(S7:S13)</f>
        <v>20559</v>
      </c>
      <c r="T14" s="26">
        <f>SUM(T7:T13)</f>
        <v>3348</v>
      </c>
      <c r="U14" s="26">
        <f>SUM(U7:U13)</f>
        <v>24442</v>
      </c>
      <c r="V14" s="27">
        <f>R14:R17-U14:U17</f>
        <v>-535</v>
      </c>
      <c r="W14" s="8"/>
      <c r="X14" s="9"/>
    </row>
    <row r="15" spans="1:24" ht="15.75" thickBot="1" x14ac:dyDescent="0.3">
      <c r="A15" s="32">
        <v>8</v>
      </c>
      <c r="B15" s="33" t="s">
        <v>25</v>
      </c>
      <c r="C15" s="31">
        <v>53805</v>
      </c>
      <c r="D15" s="31">
        <v>36324</v>
      </c>
      <c r="E15" s="31">
        <v>17481</v>
      </c>
      <c r="F15" s="31">
        <v>53518</v>
      </c>
      <c r="G15" s="31">
        <f>C15:C17-F15:F17</f>
        <v>287</v>
      </c>
      <c r="H15" s="31">
        <v>5516</v>
      </c>
      <c r="I15" s="31">
        <v>3373</v>
      </c>
      <c r="J15" s="31">
        <v>2143</v>
      </c>
      <c r="K15" s="31">
        <v>4985</v>
      </c>
      <c r="L15" s="31">
        <f>H15:H17-K15:K17</f>
        <v>531</v>
      </c>
      <c r="M15" s="31">
        <v>48289</v>
      </c>
      <c r="N15" s="31">
        <v>32951</v>
      </c>
      <c r="O15" s="31">
        <v>15338</v>
      </c>
      <c r="P15" s="31">
        <v>48533</v>
      </c>
      <c r="Q15" s="31">
        <f>M15:M17-P15:P17</f>
        <v>-244</v>
      </c>
      <c r="R15" s="31" t="s">
        <v>27</v>
      </c>
      <c r="S15" s="31" t="s">
        <v>27</v>
      </c>
      <c r="T15" s="31" t="s">
        <v>27</v>
      </c>
      <c r="U15" s="31" t="s">
        <v>27</v>
      </c>
      <c r="V15" s="31" t="s">
        <v>27</v>
      </c>
      <c r="W15" s="8"/>
    </row>
    <row r="16" spans="1:24" ht="15.75" thickBot="1" x14ac:dyDescent="0.3">
      <c r="A16" s="49" t="s">
        <v>17</v>
      </c>
      <c r="B16" s="50"/>
      <c r="C16" s="25">
        <f>SUM(C14:C15)</f>
        <v>104445</v>
      </c>
      <c r="D16" s="25">
        <f>SUM(D14:D15)</f>
        <v>79152</v>
      </c>
      <c r="E16" s="25">
        <f>SUM(E14:E15)</f>
        <v>25293</v>
      </c>
      <c r="F16" s="25">
        <f>SUM(F14:F15)</f>
        <v>104701</v>
      </c>
      <c r="G16" s="25">
        <f>C16:C17-F16:F17</f>
        <v>-256</v>
      </c>
      <c r="H16" s="25">
        <f>SUM(H14:H15)</f>
        <v>21834</v>
      </c>
      <c r="I16" s="25">
        <f>SUM(I14:I15)</f>
        <v>17057</v>
      </c>
      <c r="J16" s="25">
        <f>SUM(J14:J15)</f>
        <v>4777</v>
      </c>
      <c r="K16" s="25">
        <f>SUM(K14:K15)</f>
        <v>21057</v>
      </c>
      <c r="L16" s="28">
        <f>H16:H17-K16:K17</f>
        <v>777</v>
      </c>
      <c r="M16" s="25">
        <f>SUM(M14:M15)</f>
        <v>58704</v>
      </c>
      <c r="N16" s="25">
        <f>SUM(N14:N15)</f>
        <v>41536</v>
      </c>
      <c r="O16" s="25">
        <f>SUM(O14:O15)</f>
        <v>17168</v>
      </c>
      <c r="P16" s="25">
        <f>SUM(P14:P15)</f>
        <v>59202</v>
      </c>
      <c r="Q16" s="25">
        <f>M16:M17-P16:P17</f>
        <v>-498</v>
      </c>
      <c r="R16" s="25">
        <v>23907</v>
      </c>
      <c r="S16" s="25">
        <f>SUM(S14:S15)</f>
        <v>20559</v>
      </c>
      <c r="T16" s="25">
        <f>SUM(T14:T15)</f>
        <v>3348</v>
      </c>
      <c r="U16" s="25">
        <f>SUM(U14:U15)</f>
        <v>24442</v>
      </c>
      <c r="V16" s="29">
        <f>R16:R17-U16:U17</f>
        <v>-535</v>
      </c>
      <c r="W16" s="8"/>
    </row>
    <row r="17" spans="1:23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22" x14ac:dyDescent="0.25">
      <c r="A33" s="15"/>
      <c r="B33" s="15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15"/>
      <c r="B34" s="15">
        <v>2017</v>
      </c>
      <c r="C34" s="15">
        <v>106974</v>
      </c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0">
        <v>0.14000000000000001</v>
      </c>
    </row>
    <row r="19" spans="1:2" x14ac:dyDescent="0.25">
      <c r="A19" t="s">
        <v>28</v>
      </c>
      <c r="B19" s="10">
        <v>0.27</v>
      </c>
    </row>
    <row r="20" spans="1:2" x14ac:dyDescent="0.25">
      <c r="A20" t="s">
        <v>29</v>
      </c>
      <c r="B20" s="10">
        <v>0.59</v>
      </c>
    </row>
    <row r="24" spans="1:2" x14ac:dyDescent="0.25">
      <c r="A24" t="s">
        <v>4</v>
      </c>
      <c r="B24" s="10">
        <v>0.5</v>
      </c>
    </row>
    <row r="25" spans="1:2" x14ac:dyDescent="0.25">
      <c r="A25" t="s">
        <v>28</v>
      </c>
      <c r="B25" s="10">
        <v>0.36</v>
      </c>
    </row>
    <row r="26" spans="1:2" x14ac:dyDescent="0.25">
      <c r="A26" t="s">
        <v>29</v>
      </c>
      <c r="B26" s="10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2020-08-06T10:16:38Z</cp:lastPrinted>
  <dcterms:created xsi:type="dcterms:W3CDTF">2014-01-10T05:54:11Z</dcterms:created>
  <dcterms:modified xsi:type="dcterms:W3CDTF">2020-08-06T10:33:50Z</dcterms:modified>
</cp:coreProperties>
</file>