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315" windowWidth="18195" windowHeight="115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C13" i="1" l="1"/>
  <c r="K13" i="1" l="1"/>
  <c r="S13" i="1" l="1"/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R13" i="1"/>
  <c r="Q13" i="1"/>
  <c r="P13" i="1"/>
  <c r="O13" i="1"/>
  <c r="N13" i="1"/>
  <c r="M13" i="1"/>
  <c r="L13" i="1"/>
  <c r="J13" i="1"/>
  <c r="H13" i="1"/>
  <c r="G13" i="1"/>
  <c r="F13" i="1"/>
  <c r="E13" i="1" l="1"/>
</calcChain>
</file>

<file path=xl/sharedStrings.xml><?xml version="1.0" encoding="utf-8"?>
<sst xmlns="http://schemas.openxmlformats.org/spreadsheetml/2006/main" count="164" uniqueCount="74">
  <si>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</si>
  <si>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</si>
  <si>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</si>
  <si>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</si>
  <si>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</si>
  <si>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</si>
  <si>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</si>
  <si>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</si>
  <si>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</si>
  <si>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</si>
  <si>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</si>
  <si>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</si>
  <si>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</si>
  <si>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</si>
  <si>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</si>
  <si>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</si>
  <si>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</si>
  <si>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</si>
  <si>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</si>
  <si>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</si>
  <si>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</si>
  <si>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</si>
  <si>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</si>
  <si>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</si>
  <si>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</si>
  <si>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</si>
  <si>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</si>
  <si>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</si>
  <si>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</si>
  <si>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</si>
  <si>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</si>
  <si>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</si>
  <si>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</si>
  <si>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</si>
  <si>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</si>
  <si>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</si>
  <si>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</si>
  <si>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</si>
  <si>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</si>
  <si>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</si>
  <si>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</si>
  <si>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</si>
  <si>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</si>
  <si>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</si>
  <si>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</si>
  <si>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</si>
  <si>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</si>
  <si>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</si>
  <si>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</si>
  <si>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</si>
  <si>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</si>
  <si>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</si>
  <si>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</si>
  <si>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</si>
  <si>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</si>
  <si>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</si>
  <si>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</si>
  <si>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</si>
  <si>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</si>
  <si>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</si>
  <si>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</si>
  <si>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</si>
  <si>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</si>
  <si>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</si>
  <si>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 </t>
    </r>
  </si>
  <si>
    <t>2.2. VILNIAUS APSKRITIES SAVIVALDYBIŲ VIEŠŲJŲ BIBLIOTEKŲ DOKUMENTŲ FONDO SUDĖTIS PAGAL DOKUMENTŲ RŪŠIS 2019 M.</t>
  </si>
  <si>
    <t>2.2. ALYTAUS APSKRITIES SAVIVALDYBIŲ VIEŠŲJŲ BIBLIOTEKŲ DOKUMENTŲ FONDO SUDĖTIS PAGAL DOKUMENTŲ RŪŠIS 2019 M.</t>
  </si>
  <si>
    <t>322426</t>
  </si>
  <si>
    <t>44222*</t>
  </si>
  <si>
    <t>119*</t>
  </si>
  <si>
    <t>40583*</t>
  </si>
  <si>
    <t>65111*</t>
  </si>
  <si>
    <t>487*</t>
  </si>
  <si>
    <t>261*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</si>
</sst>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Ariel"/>
      <charset val="186"/>
    </font>
    <font>
      <sz val="9.5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0" fillId="2" borderId="0" xfId="0" applyNumberForma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3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1" fontId="12" fillId="4" borderId="14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0" fontId="18" fillId="3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/>
    </xf>
    <xf numFmtId="0" fontId="11" fillId="4" borderId="17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right" vertical="top" wrapText="1"/>
    </xf>
    <xf numFmtId="0" fontId="16" fillId="4" borderId="8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46-4BB3-9491-A7E0EC39D279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46-4BB3-9491-A7E0EC39D279}"/>
              </c:ext>
            </c:extLst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46-4BB3-9491-A7E0EC39D279}"/>
              </c:ext>
            </c:extLst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ir serialiniai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98,24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46-4BB3-9491-A7E0EC39D279}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Garsiniai ir regimieji</a:t>
                    </a:r>
                    <a:r>
                      <a:rPr lang="en-US" baseline="0"/>
                      <a:t>
1.41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46-4BB3-9491-A7E0EC39D279}"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Kiti dokumentai</a:t>
                    </a:r>
                    <a:r>
                      <a:rPr lang="en-US" baseline="0"/>
                      <a:t>
0.35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46-4BB3-9491-A7E0EC39D2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651283</c:v>
                </c:pt>
                <c:pt idx="1">
                  <c:v>14004</c:v>
                </c:pt>
                <c:pt idx="2">
                  <c:v>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46-4BB3-9491-A7E0EC39D2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093477657608E-2"/>
          <c:y val="2.0239772779067421E-2"/>
          <c:w val="0.97638888888888886"/>
          <c:h val="0.9452373140857393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2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43-4F2A-A4EF-03826FA36F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43-4F2A-A4EF-03826FA36F72}"/>
              </c:ext>
            </c:extLst>
          </c:dPt>
          <c:dPt>
            <c:idx val="2"/>
            <c:bubble3D val="0"/>
            <c:explosion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43-4F2A-A4EF-03826FA36F72}"/>
              </c:ext>
            </c:extLst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Knygos ir serialiniai leidiniai</a:t>
                    </a:r>
                    <a:r>
                      <a:rPr lang="en-US" baseline="0"/>
                      <a:t>
98.41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43-4F2A-A4EF-03826FA36F72}"/>
                </c:ext>
              </c:extLst>
            </c:dLbl>
            <c:dLbl>
              <c:idx val="1"/>
              <c:layout>
                <c:manualLayout>
                  <c:x val="-2.202997727400618E-3"/>
                  <c:y val="-6.8794828307760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Garsiniai ir regimieji</a:t>
                    </a:r>
                    <a:r>
                      <a:rPr lang="en-US" baseline="0"/>
                      <a:t>
1.51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43-4F2A-A4EF-03826FA36F72}"/>
                </c:ext>
              </c:extLst>
            </c:dLbl>
            <c:dLbl>
              <c:idx val="2"/>
              <c:layout>
                <c:manualLayout>
                  <c:x val="-4.8562530946721455E-4"/>
                  <c:y val="0.117855559419351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Kiti dokumentai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0.08 </a:t>
                    </a:r>
                    <a:r>
                      <a:rPr lang="en-US" sz="1000" b="1" i="0" u="none" strike="noStrike" baseline="0">
                        <a:solidFill>
                          <a:sysClr val="windowText" lastClr="000000"/>
                        </a:solidFill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1960692916132"/>
                      <c:h val="0.16779281612373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143-4F2A-A4EF-03826FA36F7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1818558</c:v>
                </c:pt>
                <c:pt idx="1">
                  <c:v>28147</c:v>
                </c:pt>
                <c:pt idx="2">
                  <c:v>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43-4F2A-A4EF-03826FA36F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74F-418B-BEB0-50FC63AF87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74F-418B-BEB0-50FC63AF87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74F-418B-BEB0-50FC63AF870F}"/>
              </c:ext>
            </c:extLst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4F-418B-BEB0-50FC63AF870F}"/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4F-418B-BEB0-50FC63AF870F}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4F-418B-BEB0-50FC63AF87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4F-418B-BEB0-50FC63AF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2B-46C6-97F6-D2322C81F4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2B-46C6-97F6-D2322C81F4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B2B-46C6-97F6-D2322C81F433}"/>
              </c:ext>
            </c:extLst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2B-46C6-97F6-D2322C81F433}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2B-46C6-97F6-D2322C81F433}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2B-46C6-97F6-D2322C81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2B-46C6-97F6-D2322C81F4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13</xdr:row>
      <xdr:rowOff>181707</xdr:rowOff>
    </xdr:from>
    <xdr:to>
      <xdr:col>11</xdr:col>
      <xdr:colOff>161192</xdr:colOff>
      <xdr:row>28</xdr:row>
      <xdr:rowOff>67407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18</xdr:row>
      <xdr:rowOff>29308</xdr:rowOff>
    </xdr:from>
    <xdr:to>
      <xdr:col>10</xdr:col>
      <xdr:colOff>307731</xdr:colOff>
      <xdr:row>34</xdr:row>
      <xdr:rowOff>73268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6"/>
  <sheetViews>
    <sheetView tabSelected="1" topLeftCell="B1" zoomScale="130" zoomScaleNormal="130" workbookViewId="0">
      <selection activeCell="B6" sqref="B6"/>
    </sheetView>
  </sheetViews>
  <sheetFormatPr defaultColWidth="8.85546875" defaultRowHeight="15"/>
  <cols>
    <col min="1" max="1" width="3.5703125" style="1" customWidth="1"/>
    <col min="2" max="2" width="11.42578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5">
      <c r="A2" s="48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>
      <c r="A4" s="54" t="s">
        <v>0</v>
      </c>
      <c r="B4" s="8" t="s">
        <v>1</v>
      </c>
      <c r="C4" s="57" t="s">
        <v>2</v>
      </c>
      <c r="D4" s="58"/>
      <c r="E4" s="25" t="s">
        <v>3</v>
      </c>
      <c r="F4" s="25" t="s">
        <v>4</v>
      </c>
      <c r="G4" s="9" t="s">
        <v>5</v>
      </c>
      <c r="H4" s="58" t="s">
        <v>6</v>
      </c>
      <c r="I4" s="58"/>
      <c r="J4" s="9" t="s">
        <v>7</v>
      </c>
      <c r="K4" s="58" t="s">
        <v>8</v>
      </c>
      <c r="L4" s="58"/>
      <c r="M4" s="68"/>
      <c r="N4" s="68"/>
      <c r="O4" s="68"/>
      <c r="P4" s="68"/>
      <c r="Q4" s="68"/>
      <c r="R4" s="68"/>
      <c r="S4" s="59" t="s">
        <v>9</v>
      </c>
      <c r="T4" s="60"/>
      <c r="U4" s="61"/>
      <c r="V4" s="30" t="s">
        <v>10</v>
      </c>
      <c r="W4" s="9" t="s">
        <v>11</v>
      </c>
      <c r="X4" s="9" t="s">
        <v>12</v>
      </c>
    </row>
    <row r="5" spans="1:25">
      <c r="A5" s="55"/>
      <c r="B5" s="10" t="s">
        <v>13</v>
      </c>
      <c r="C5" s="65" t="s">
        <v>14</v>
      </c>
      <c r="D5" s="66"/>
      <c r="E5" s="27" t="s">
        <v>15</v>
      </c>
      <c r="F5" s="27" t="s">
        <v>16</v>
      </c>
      <c r="G5" s="11" t="s">
        <v>17</v>
      </c>
      <c r="H5" s="67" t="s">
        <v>18</v>
      </c>
      <c r="I5" s="67"/>
      <c r="J5" s="11" t="s">
        <v>19</v>
      </c>
      <c r="K5" s="26"/>
      <c r="L5" s="9" t="s">
        <v>20</v>
      </c>
      <c r="M5" s="68" t="s">
        <v>21</v>
      </c>
      <c r="N5" s="69"/>
      <c r="O5" s="70" t="s">
        <v>22</v>
      </c>
      <c r="P5" s="69"/>
      <c r="Q5" s="70" t="s">
        <v>23</v>
      </c>
      <c r="R5" s="68"/>
      <c r="S5" s="62"/>
      <c r="T5" s="63"/>
      <c r="U5" s="64"/>
      <c r="V5" s="28" t="s">
        <v>24</v>
      </c>
      <c r="W5" s="11" t="s">
        <v>25</v>
      </c>
      <c r="X5" s="11" t="s">
        <v>26</v>
      </c>
    </row>
    <row r="6" spans="1:25">
      <c r="A6" s="55"/>
      <c r="B6" s="10" t="s">
        <v>27</v>
      </c>
      <c r="C6" s="49"/>
      <c r="D6" s="50"/>
      <c r="E6" s="27" t="s">
        <v>28</v>
      </c>
      <c r="F6" s="12" t="s">
        <v>29</v>
      </c>
      <c r="G6" s="11" t="s">
        <v>30</v>
      </c>
      <c r="H6" s="51" t="s">
        <v>31</v>
      </c>
      <c r="I6" s="51"/>
      <c r="J6" s="11" t="s">
        <v>32</v>
      </c>
      <c r="K6" s="29" t="s">
        <v>33</v>
      </c>
      <c r="L6" s="11" t="s">
        <v>34</v>
      </c>
      <c r="M6" s="30" t="s">
        <v>33</v>
      </c>
      <c r="N6" s="9" t="s">
        <v>20</v>
      </c>
      <c r="O6" s="9" t="s">
        <v>33</v>
      </c>
      <c r="P6" s="9" t="s">
        <v>20</v>
      </c>
      <c r="Q6" s="9" t="s">
        <v>33</v>
      </c>
      <c r="R6" s="9" t="s">
        <v>20</v>
      </c>
      <c r="S6" s="11" t="s">
        <v>35</v>
      </c>
      <c r="T6" s="11" t="s">
        <v>36</v>
      </c>
      <c r="U6" s="11" t="s">
        <v>37</v>
      </c>
      <c r="V6" s="11" t="s">
        <v>38</v>
      </c>
      <c r="W6" s="11" t="s">
        <v>26</v>
      </c>
      <c r="X6" s="11" t="s">
        <v>39</v>
      </c>
    </row>
    <row r="7" spans="1:25">
      <c r="A7" s="56"/>
      <c r="B7" s="13"/>
      <c r="C7" s="14" t="s">
        <v>40</v>
      </c>
      <c r="D7" s="22" t="s">
        <v>41</v>
      </c>
      <c r="E7" s="22" t="s">
        <v>42</v>
      </c>
      <c r="F7" s="27" t="s">
        <v>43</v>
      </c>
      <c r="G7" s="14" t="s">
        <v>42</v>
      </c>
      <c r="H7" s="23" t="s">
        <v>40</v>
      </c>
      <c r="I7" s="22" t="s">
        <v>41</v>
      </c>
      <c r="J7" s="14" t="s">
        <v>43</v>
      </c>
      <c r="K7" s="24"/>
      <c r="L7" s="14" t="s">
        <v>44</v>
      </c>
      <c r="M7" s="23"/>
      <c r="N7" s="14" t="s">
        <v>24</v>
      </c>
      <c r="O7" s="14"/>
      <c r="P7" s="14" t="s">
        <v>24</v>
      </c>
      <c r="Q7" s="14"/>
      <c r="R7" s="14" t="s">
        <v>24</v>
      </c>
      <c r="S7" s="14" t="s">
        <v>45</v>
      </c>
      <c r="T7" s="14" t="s">
        <v>28</v>
      </c>
      <c r="U7" s="14" t="s">
        <v>46</v>
      </c>
      <c r="V7" s="14" t="s">
        <v>44</v>
      </c>
      <c r="W7" s="14" t="s">
        <v>44</v>
      </c>
      <c r="X7" s="14" t="s">
        <v>47</v>
      </c>
    </row>
    <row r="8" spans="1:25" ht="15" customHeight="1">
      <c r="A8" s="15">
        <v>1</v>
      </c>
      <c r="B8" s="34" t="s">
        <v>48</v>
      </c>
      <c r="C8" s="44">
        <v>149778</v>
      </c>
      <c r="D8" s="45">
        <v>53568</v>
      </c>
      <c r="E8" s="45">
        <v>22</v>
      </c>
      <c r="F8" s="45">
        <v>2</v>
      </c>
      <c r="G8" s="45">
        <v>77</v>
      </c>
      <c r="H8" s="45">
        <v>152</v>
      </c>
      <c r="I8" s="45">
        <v>110</v>
      </c>
      <c r="J8" s="45">
        <v>11</v>
      </c>
      <c r="K8" s="45">
        <v>1086</v>
      </c>
      <c r="L8" s="45">
        <v>1037</v>
      </c>
      <c r="M8" s="45">
        <v>841</v>
      </c>
      <c r="N8" s="45">
        <v>824</v>
      </c>
      <c r="O8" s="45">
        <v>9</v>
      </c>
      <c r="P8" s="45">
        <v>9</v>
      </c>
      <c r="Q8" s="45">
        <v>236</v>
      </c>
      <c r="R8" s="45">
        <v>204</v>
      </c>
      <c r="S8" s="45">
        <v>20</v>
      </c>
      <c r="T8" s="45">
        <v>1</v>
      </c>
      <c r="U8" s="45">
        <v>19</v>
      </c>
      <c r="V8" s="45">
        <v>9</v>
      </c>
      <c r="W8" s="45">
        <v>0</v>
      </c>
      <c r="X8" s="45">
        <v>287</v>
      </c>
      <c r="Y8" s="5"/>
    </row>
    <row r="9" spans="1:25" ht="15" customHeight="1">
      <c r="A9" s="16">
        <v>2</v>
      </c>
      <c r="B9" s="35" t="s">
        <v>49</v>
      </c>
      <c r="C9" s="44" t="s">
        <v>67</v>
      </c>
      <c r="D9" s="44">
        <v>28695</v>
      </c>
      <c r="E9" s="45">
        <v>0</v>
      </c>
      <c r="F9" s="45">
        <v>0</v>
      </c>
      <c r="G9" s="45">
        <v>102</v>
      </c>
      <c r="H9" s="45">
        <v>740</v>
      </c>
      <c r="I9" s="45">
        <v>205</v>
      </c>
      <c r="J9" s="45">
        <v>201</v>
      </c>
      <c r="K9" s="45">
        <v>3026</v>
      </c>
      <c r="L9" s="45">
        <v>1</v>
      </c>
      <c r="M9" s="45">
        <v>2870</v>
      </c>
      <c r="N9" s="45">
        <v>1</v>
      </c>
      <c r="O9" s="45">
        <v>143</v>
      </c>
      <c r="P9" s="45">
        <v>0</v>
      </c>
      <c r="Q9" s="45">
        <v>13</v>
      </c>
      <c r="R9" s="45">
        <v>0</v>
      </c>
      <c r="S9" s="45">
        <v>3383</v>
      </c>
      <c r="T9" s="45">
        <v>0</v>
      </c>
      <c r="U9" s="45">
        <v>3383</v>
      </c>
      <c r="V9" s="45">
        <v>95</v>
      </c>
      <c r="W9" s="45">
        <v>0</v>
      </c>
      <c r="X9" s="45">
        <v>0</v>
      </c>
      <c r="Y9" s="5"/>
    </row>
    <row r="10" spans="1:25" ht="15" customHeight="1">
      <c r="A10" s="16">
        <v>3</v>
      </c>
      <c r="B10" s="35" t="s">
        <v>50</v>
      </c>
      <c r="C10" s="45">
        <v>161914</v>
      </c>
      <c r="D10" s="45">
        <v>65847</v>
      </c>
      <c r="E10" s="45">
        <v>0</v>
      </c>
      <c r="F10" s="45">
        <v>0</v>
      </c>
      <c r="G10" s="45">
        <v>31</v>
      </c>
      <c r="H10" s="45">
        <v>620</v>
      </c>
      <c r="I10" s="45">
        <v>484</v>
      </c>
      <c r="J10" s="45">
        <v>1</v>
      </c>
      <c r="K10" s="45">
        <v>2895</v>
      </c>
      <c r="L10" s="45">
        <v>320</v>
      </c>
      <c r="M10" s="45">
        <v>2569</v>
      </c>
      <c r="N10" s="45">
        <v>126</v>
      </c>
      <c r="O10" s="45">
        <v>295</v>
      </c>
      <c r="P10" s="45">
        <v>184</v>
      </c>
      <c r="Q10" s="45">
        <v>31</v>
      </c>
      <c r="R10" s="45">
        <v>10</v>
      </c>
      <c r="S10" s="45">
        <v>31</v>
      </c>
      <c r="T10" s="45">
        <v>31</v>
      </c>
      <c r="U10" s="45">
        <v>0</v>
      </c>
      <c r="V10" s="45">
        <v>27</v>
      </c>
      <c r="W10" s="45">
        <v>8</v>
      </c>
      <c r="X10" s="45">
        <v>33</v>
      </c>
      <c r="Y10" s="5"/>
    </row>
    <row r="11" spans="1:25" ht="15" customHeight="1">
      <c r="A11" s="16">
        <v>4</v>
      </c>
      <c r="B11" s="35" t="s">
        <v>51</v>
      </c>
      <c r="C11" s="45">
        <v>171410</v>
      </c>
      <c r="D11" s="46">
        <v>31903</v>
      </c>
      <c r="E11" s="45">
        <v>0</v>
      </c>
      <c r="F11" s="45">
        <v>0</v>
      </c>
      <c r="G11" s="45">
        <v>3</v>
      </c>
      <c r="H11" s="45">
        <v>312</v>
      </c>
      <c r="I11" s="45">
        <v>217</v>
      </c>
      <c r="J11" s="45">
        <v>3</v>
      </c>
      <c r="K11" s="45">
        <v>4721</v>
      </c>
      <c r="L11" s="45">
        <v>353</v>
      </c>
      <c r="M11" s="45">
        <v>4087</v>
      </c>
      <c r="N11" s="45">
        <v>231</v>
      </c>
      <c r="O11" s="45">
        <v>119</v>
      </c>
      <c r="P11" s="45">
        <v>116</v>
      </c>
      <c r="Q11" s="45">
        <v>515</v>
      </c>
      <c r="R11" s="45">
        <v>6</v>
      </c>
      <c r="S11" s="45">
        <v>13</v>
      </c>
      <c r="T11" s="45">
        <v>0</v>
      </c>
      <c r="U11" s="45">
        <v>0</v>
      </c>
      <c r="V11" s="45">
        <v>81</v>
      </c>
      <c r="W11" s="45">
        <v>3</v>
      </c>
      <c r="X11" s="45">
        <v>0</v>
      </c>
    </row>
    <row r="12" spans="1:25" ht="15" customHeight="1" thickBot="1">
      <c r="A12" s="16">
        <v>5</v>
      </c>
      <c r="B12" s="35" t="s">
        <v>52</v>
      </c>
      <c r="C12" s="45">
        <v>168181</v>
      </c>
      <c r="D12" s="45">
        <v>41098</v>
      </c>
      <c r="E12" s="45">
        <v>1</v>
      </c>
      <c r="F12" s="45">
        <v>0</v>
      </c>
      <c r="G12" s="45">
        <v>25</v>
      </c>
      <c r="H12" s="45">
        <v>368</v>
      </c>
      <c r="I12" s="45">
        <v>287</v>
      </c>
      <c r="J12" s="45">
        <v>3</v>
      </c>
      <c r="K12" s="45">
        <v>2276</v>
      </c>
      <c r="L12" s="45">
        <v>1289</v>
      </c>
      <c r="M12" s="45">
        <v>2072</v>
      </c>
      <c r="N12" s="45">
        <v>1092</v>
      </c>
      <c r="O12" s="45">
        <v>145</v>
      </c>
      <c r="P12" s="45">
        <v>145</v>
      </c>
      <c r="Q12" s="45">
        <v>59</v>
      </c>
      <c r="R12" s="45">
        <v>52</v>
      </c>
      <c r="S12" s="45">
        <v>0</v>
      </c>
      <c r="T12" s="45">
        <v>0</v>
      </c>
      <c r="U12" s="45">
        <v>0</v>
      </c>
      <c r="V12" s="45">
        <v>91</v>
      </c>
      <c r="W12" s="45">
        <v>1</v>
      </c>
      <c r="X12" s="45">
        <v>0</v>
      </c>
    </row>
    <row r="13" spans="1:25" ht="15.75" thickBot="1">
      <c r="A13" s="52" t="s">
        <v>33</v>
      </c>
      <c r="B13" s="53"/>
      <c r="C13" s="39">
        <f>SUM(C8:C12)</f>
        <v>651283</v>
      </c>
      <c r="D13" s="39" t="s">
        <v>68</v>
      </c>
      <c r="E13" s="39">
        <f>SUM(E8:E12)</f>
        <v>23</v>
      </c>
      <c r="F13" s="39">
        <f>SUM(F8:F12)</f>
        <v>2</v>
      </c>
      <c r="G13" s="39">
        <f>SUM(G8:G12)</f>
        <v>238</v>
      </c>
      <c r="H13" s="39">
        <f>SUM(H8:H12)</f>
        <v>2192</v>
      </c>
      <c r="I13" s="43" t="s">
        <v>73</v>
      </c>
      <c r="J13" s="39">
        <f t="shared" ref="J13:X13" si="0">SUM(J8:J12)</f>
        <v>219</v>
      </c>
      <c r="K13" s="39">
        <f>SUM(K8:K12)</f>
        <v>14004</v>
      </c>
      <c r="L13" s="39">
        <f t="shared" si="0"/>
        <v>3000</v>
      </c>
      <c r="M13" s="39">
        <f t="shared" si="0"/>
        <v>12439</v>
      </c>
      <c r="N13" s="39">
        <f t="shared" si="0"/>
        <v>2274</v>
      </c>
      <c r="O13" s="39">
        <f t="shared" si="0"/>
        <v>711</v>
      </c>
      <c r="P13" s="39">
        <f t="shared" si="0"/>
        <v>454</v>
      </c>
      <c r="Q13" s="39">
        <f t="shared" si="0"/>
        <v>854</v>
      </c>
      <c r="R13" s="39">
        <f t="shared" si="0"/>
        <v>272</v>
      </c>
      <c r="S13" s="39">
        <f t="shared" si="0"/>
        <v>3447</v>
      </c>
      <c r="T13" s="39">
        <f t="shared" si="0"/>
        <v>32</v>
      </c>
      <c r="U13" s="39">
        <f t="shared" si="0"/>
        <v>3402</v>
      </c>
      <c r="V13" s="39">
        <f t="shared" si="0"/>
        <v>303</v>
      </c>
      <c r="W13" s="39">
        <f t="shared" si="0"/>
        <v>12</v>
      </c>
      <c r="X13" s="39">
        <f t="shared" si="0"/>
        <v>320</v>
      </c>
    </row>
    <row r="14" spans="1:25">
      <c r="A14" s="17" t="s">
        <v>64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5">
      <c r="L16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1"/>
  <sheetViews>
    <sheetView topLeftCell="A13" zoomScale="130" zoomScaleNormal="130" workbookViewId="0">
      <selection activeCell="O26" sqref="O26"/>
    </sheetView>
  </sheetViews>
  <sheetFormatPr defaultColWidth="8.85546875" defaultRowHeight="15"/>
  <cols>
    <col min="1" max="1" width="3.28515625" style="1" customWidth="1"/>
    <col min="2" max="2" width="11.28515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" style="1" customWidth="1"/>
    <col min="13" max="13" width="6.710937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6.710937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48" t="s">
        <v>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54" t="s">
        <v>0</v>
      </c>
      <c r="B4" s="8" t="s">
        <v>1</v>
      </c>
      <c r="C4" s="57" t="s">
        <v>2</v>
      </c>
      <c r="D4" s="73"/>
      <c r="E4" s="25" t="s">
        <v>3</v>
      </c>
      <c r="F4" s="9" t="s">
        <v>5</v>
      </c>
      <c r="G4" s="57" t="s">
        <v>6</v>
      </c>
      <c r="H4" s="73"/>
      <c r="I4" s="9" t="s">
        <v>7</v>
      </c>
      <c r="J4" s="58" t="s">
        <v>8</v>
      </c>
      <c r="K4" s="58"/>
      <c r="L4" s="68"/>
      <c r="M4" s="68"/>
      <c r="N4" s="68"/>
      <c r="O4" s="68"/>
      <c r="P4" s="68"/>
      <c r="Q4" s="68"/>
      <c r="R4" s="59" t="s">
        <v>9</v>
      </c>
      <c r="S4" s="60"/>
      <c r="T4" s="61"/>
      <c r="U4" s="30" t="s">
        <v>10</v>
      </c>
      <c r="V4" s="9" t="s">
        <v>11</v>
      </c>
      <c r="W4" s="9" t="s">
        <v>12</v>
      </c>
      <c r="X4" s="3"/>
    </row>
    <row r="5" spans="1:24">
      <c r="A5" s="55"/>
      <c r="B5" s="10" t="s">
        <v>13</v>
      </c>
      <c r="C5" s="65" t="s">
        <v>14</v>
      </c>
      <c r="D5" s="66"/>
      <c r="E5" s="27" t="s">
        <v>15</v>
      </c>
      <c r="F5" s="11" t="s">
        <v>17</v>
      </c>
      <c r="G5" s="65" t="s">
        <v>18</v>
      </c>
      <c r="H5" s="66"/>
      <c r="I5" s="11" t="s">
        <v>19</v>
      </c>
      <c r="J5" s="26"/>
      <c r="K5" s="9" t="s">
        <v>20</v>
      </c>
      <c r="L5" s="68" t="s">
        <v>21</v>
      </c>
      <c r="M5" s="69"/>
      <c r="N5" s="70" t="s">
        <v>22</v>
      </c>
      <c r="O5" s="69"/>
      <c r="P5" s="70" t="s">
        <v>23</v>
      </c>
      <c r="Q5" s="68"/>
      <c r="R5" s="62"/>
      <c r="S5" s="63"/>
      <c r="T5" s="64"/>
      <c r="U5" s="28" t="s">
        <v>24</v>
      </c>
      <c r="V5" s="11" t="s">
        <v>25</v>
      </c>
      <c r="W5" s="11" t="s">
        <v>26</v>
      </c>
      <c r="X5" s="3"/>
    </row>
    <row r="6" spans="1:24">
      <c r="A6" s="55"/>
      <c r="B6" s="10" t="s">
        <v>27</v>
      </c>
      <c r="C6" s="49"/>
      <c r="D6" s="50"/>
      <c r="E6" s="27" t="s">
        <v>28</v>
      </c>
      <c r="F6" s="11" t="s">
        <v>30</v>
      </c>
      <c r="G6" s="49" t="s">
        <v>31</v>
      </c>
      <c r="H6" s="50"/>
      <c r="I6" s="11" t="s">
        <v>32</v>
      </c>
      <c r="J6" s="29" t="s">
        <v>33</v>
      </c>
      <c r="K6" s="11" t="s">
        <v>34</v>
      </c>
      <c r="L6" s="30" t="s">
        <v>33</v>
      </c>
      <c r="M6" s="9" t="s">
        <v>20</v>
      </c>
      <c r="N6" s="9" t="s">
        <v>33</v>
      </c>
      <c r="O6" s="9" t="s">
        <v>20</v>
      </c>
      <c r="P6" s="9" t="s">
        <v>33</v>
      </c>
      <c r="Q6" s="9" t="s">
        <v>20</v>
      </c>
      <c r="R6" s="11" t="s">
        <v>35</v>
      </c>
      <c r="S6" s="11" t="s">
        <v>36</v>
      </c>
      <c r="T6" s="11" t="s">
        <v>37</v>
      </c>
      <c r="U6" s="11" t="s">
        <v>38</v>
      </c>
      <c r="V6" s="11" t="s">
        <v>26</v>
      </c>
      <c r="W6" s="11" t="s">
        <v>39</v>
      </c>
      <c r="X6" s="3"/>
    </row>
    <row r="7" spans="1:24">
      <c r="A7" s="56"/>
      <c r="B7" s="13"/>
      <c r="C7" s="14" t="s">
        <v>40</v>
      </c>
      <c r="D7" s="22" t="s">
        <v>41</v>
      </c>
      <c r="E7" s="22" t="s">
        <v>42</v>
      </c>
      <c r="F7" s="14" t="s">
        <v>42</v>
      </c>
      <c r="G7" s="23" t="s">
        <v>40</v>
      </c>
      <c r="H7" s="22" t="s">
        <v>41</v>
      </c>
      <c r="I7" s="14" t="s">
        <v>43</v>
      </c>
      <c r="J7" s="24"/>
      <c r="K7" s="14" t="s">
        <v>44</v>
      </c>
      <c r="L7" s="23"/>
      <c r="M7" s="14" t="s">
        <v>24</v>
      </c>
      <c r="N7" s="14"/>
      <c r="O7" s="14" t="s">
        <v>24</v>
      </c>
      <c r="P7" s="14"/>
      <c r="Q7" s="14" t="s">
        <v>24</v>
      </c>
      <c r="R7" s="14" t="s">
        <v>45</v>
      </c>
      <c r="S7" s="14" t="s">
        <v>28</v>
      </c>
      <c r="T7" s="14" t="s">
        <v>46</v>
      </c>
      <c r="U7" s="14" t="s">
        <v>44</v>
      </c>
      <c r="V7" s="14" t="s">
        <v>44</v>
      </c>
      <c r="W7" s="14" t="s">
        <v>47</v>
      </c>
      <c r="X7" s="3"/>
    </row>
    <row r="8" spans="1:24" ht="15" customHeight="1">
      <c r="A8" s="31">
        <v>1</v>
      </c>
      <c r="B8" s="36" t="s">
        <v>53</v>
      </c>
      <c r="C8" s="45">
        <v>167576</v>
      </c>
      <c r="D8" s="45">
        <v>31943</v>
      </c>
      <c r="E8" s="45">
        <v>1</v>
      </c>
      <c r="F8" s="45">
        <v>120</v>
      </c>
      <c r="G8" s="45">
        <v>367</v>
      </c>
      <c r="H8" s="45">
        <v>234</v>
      </c>
      <c r="I8" s="45">
        <v>114</v>
      </c>
      <c r="J8" s="45">
        <v>1812</v>
      </c>
      <c r="K8" s="45">
        <v>1721</v>
      </c>
      <c r="L8" s="45">
        <v>976</v>
      </c>
      <c r="M8" s="45">
        <v>962</v>
      </c>
      <c r="N8" s="45">
        <v>218</v>
      </c>
      <c r="O8" s="45">
        <v>217</v>
      </c>
      <c r="P8" s="45">
        <v>618</v>
      </c>
      <c r="Q8" s="45">
        <v>542</v>
      </c>
      <c r="R8" s="45">
        <v>115</v>
      </c>
      <c r="S8" s="45">
        <v>115</v>
      </c>
      <c r="T8" s="45">
        <v>0</v>
      </c>
      <c r="U8" s="45">
        <v>192</v>
      </c>
      <c r="V8" s="45">
        <v>1</v>
      </c>
      <c r="W8" s="45">
        <v>0</v>
      </c>
      <c r="X8" s="6"/>
    </row>
    <row r="9" spans="1:24" ht="15" customHeight="1">
      <c r="A9" s="32">
        <v>2</v>
      </c>
      <c r="B9" s="37" t="s">
        <v>54</v>
      </c>
      <c r="C9" s="45">
        <v>225051</v>
      </c>
      <c r="D9" s="45">
        <v>78968</v>
      </c>
      <c r="E9" s="45">
        <v>0</v>
      </c>
      <c r="F9" s="45">
        <v>19</v>
      </c>
      <c r="G9" s="45">
        <v>57</v>
      </c>
      <c r="H9" s="45">
        <v>27</v>
      </c>
      <c r="I9" s="45">
        <v>4</v>
      </c>
      <c r="J9" s="45">
        <v>756</v>
      </c>
      <c r="K9" s="45">
        <v>0</v>
      </c>
      <c r="L9" s="45">
        <v>622</v>
      </c>
      <c r="M9" s="45">
        <v>0</v>
      </c>
      <c r="N9" s="45">
        <v>125</v>
      </c>
      <c r="O9" s="45">
        <v>0</v>
      </c>
      <c r="P9" s="45">
        <v>9</v>
      </c>
      <c r="Q9" s="45">
        <v>0</v>
      </c>
      <c r="R9" s="45">
        <v>0</v>
      </c>
      <c r="S9" s="45">
        <v>0</v>
      </c>
      <c r="T9" s="45">
        <v>0</v>
      </c>
      <c r="U9" s="45">
        <v>64</v>
      </c>
      <c r="V9" s="45">
        <v>0</v>
      </c>
      <c r="W9" s="45">
        <v>13</v>
      </c>
      <c r="X9" s="7"/>
    </row>
    <row r="10" spans="1:24" ht="15" customHeight="1">
      <c r="A10" s="32">
        <v>3</v>
      </c>
      <c r="B10" s="37" t="s">
        <v>55</v>
      </c>
      <c r="C10" s="45">
        <v>94202</v>
      </c>
      <c r="D10" s="45">
        <v>7761</v>
      </c>
      <c r="E10" s="45">
        <v>2</v>
      </c>
      <c r="F10" s="45">
        <v>0</v>
      </c>
      <c r="G10" s="45">
        <v>68</v>
      </c>
      <c r="H10" s="45">
        <v>67</v>
      </c>
      <c r="I10" s="45">
        <v>0</v>
      </c>
      <c r="J10" s="45">
        <v>537</v>
      </c>
      <c r="K10" s="45">
        <v>5</v>
      </c>
      <c r="L10" s="45">
        <v>403</v>
      </c>
      <c r="M10" s="45">
        <v>4</v>
      </c>
      <c r="N10" s="45">
        <v>120</v>
      </c>
      <c r="O10" s="45">
        <v>1</v>
      </c>
      <c r="P10" s="45">
        <v>14</v>
      </c>
      <c r="Q10" s="45">
        <v>0</v>
      </c>
      <c r="R10" s="45">
        <v>1112</v>
      </c>
      <c r="S10" s="45">
        <v>0</v>
      </c>
      <c r="T10" s="45">
        <v>1112</v>
      </c>
      <c r="U10" s="45">
        <v>47</v>
      </c>
      <c r="V10" s="45">
        <v>2</v>
      </c>
      <c r="W10" s="45">
        <v>0</v>
      </c>
      <c r="X10" s="7"/>
    </row>
    <row r="11" spans="1:24" ht="15" customHeight="1">
      <c r="A11" s="32">
        <v>4</v>
      </c>
      <c r="B11" s="37" t="s">
        <v>56</v>
      </c>
      <c r="C11" s="45">
        <v>176545</v>
      </c>
      <c r="D11" s="45">
        <v>50331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367</v>
      </c>
      <c r="K11" s="45">
        <v>352</v>
      </c>
      <c r="L11" s="45">
        <v>212</v>
      </c>
      <c r="M11" s="45">
        <v>212</v>
      </c>
      <c r="N11" s="45">
        <v>137</v>
      </c>
      <c r="O11" s="45">
        <v>137</v>
      </c>
      <c r="P11" s="45">
        <v>18</v>
      </c>
      <c r="Q11" s="45">
        <v>3</v>
      </c>
      <c r="R11" s="45">
        <v>0</v>
      </c>
      <c r="S11" s="45">
        <v>0</v>
      </c>
      <c r="T11" s="45">
        <v>0</v>
      </c>
      <c r="U11" s="45">
        <v>32</v>
      </c>
      <c r="V11" s="45">
        <v>0</v>
      </c>
      <c r="W11" s="45">
        <v>0</v>
      </c>
      <c r="X11" s="3"/>
    </row>
    <row r="12" spans="1:24" ht="15" customHeight="1">
      <c r="A12" s="32">
        <v>5</v>
      </c>
      <c r="B12" s="37" t="s">
        <v>57</v>
      </c>
      <c r="C12" s="45">
        <v>204610</v>
      </c>
      <c r="D12" s="45">
        <v>34093</v>
      </c>
      <c r="E12" s="45">
        <v>0</v>
      </c>
      <c r="F12" s="45">
        <v>13</v>
      </c>
      <c r="G12" s="45">
        <v>448</v>
      </c>
      <c r="H12" s="45">
        <v>249</v>
      </c>
      <c r="I12" s="45">
        <v>352</v>
      </c>
      <c r="J12" s="45">
        <v>1577</v>
      </c>
      <c r="K12" s="45">
        <v>1500</v>
      </c>
      <c r="L12" s="45">
        <v>453</v>
      </c>
      <c r="M12" s="45">
        <v>442</v>
      </c>
      <c r="N12" s="45">
        <v>98</v>
      </c>
      <c r="O12" s="45">
        <v>98</v>
      </c>
      <c r="P12" s="45">
        <v>1026</v>
      </c>
      <c r="Q12" s="45">
        <v>960</v>
      </c>
      <c r="R12" s="45">
        <v>34</v>
      </c>
      <c r="S12" s="45">
        <v>34</v>
      </c>
      <c r="T12" s="45">
        <v>0</v>
      </c>
      <c r="U12" s="45">
        <v>0</v>
      </c>
      <c r="V12" s="45">
        <v>0</v>
      </c>
      <c r="W12" s="45">
        <v>10</v>
      </c>
      <c r="X12" s="3"/>
    </row>
    <row r="13" spans="1:24" ht="15" customHeight="1">
      <c r="A13" s="33">
        <v>6</v>
      </c>
      <c r="B13" s="38" t="s">
        <v>58</v>
      </c>
      <c r="C13" s="45">
        <v>183971</v>
      </c>
      <c r="D13" s="45">
        <v>36393</v>
      </c>
      <c r="E13" s="45">
        <v>2</v>
      </c>
      <c r="F13" s="45">
        <v>8</v>
      </c>
      <c r="G13" s="45">
        <v>136</v>
      </c>
      <c r="H13" s="45">
        <v>117</v>
      </c>
      <c r="I13" s="45">
        <v>17</v>
      </c>
      <c r="J13" s="45">
        <v>3104</v>
      </c>
      <c r="K13" s="45">
        <v>2793</v>
      </c>
      <c r="L13" s="45">
        <v>1321</v>
      </c>
      <c r="M13" s="45">
        <v>1029</v>
      </c>
      <c r="N13" s="45">
        <v>5</v>
      </c>
      <c r="O13" s="45">
        <v>5</v>
      </c>
      <c r="P13" s="45">
        <v>1778</v>
      </c>
      <c r="Q13" s="45">
        <v>1759</v>
      </c>
      <c r="R13" s="45">
        <v>48</v>
      </c>
      <c r="S13" s="45">
        <v>0</v>
      </c>
      <c r="T13" s="45">
        <v>46</v>
      </c>
      <c r="U13" s="45">
        <v>116</v>
      </c>
      <c r="V13" s="45">
        <v>0</v>
      </c>
      <c r="W13" s="45">
        <v>1</v>
      </c>
      <c r="X13" s="3"/>
    </row>
    <row r="14" spans="1:24" ht="15" customHeight="1">
      <c r="A14" s="32">
        <v>7</v>
      </c>
      <c r="B14" s="37" t="s">
        <v>61</v>
      </c>
      <c r="C14" s="45">
        <v>355268</v>
      </c>
      <c r="D14" s="45">
        <v>44591</v>
      </c>
      <c r="E14" s="45">
        <v>0</v>
      </c>
      <c r="F14" s="45">
        <v>23</v>
      </c>
      <c r="G14" s="45">
        <v>143</v>
      </c>
      <c r="H14" s="45">
        <v>138</v>
      </c>
      <c r="I14" s="45">
        <v>1</v>
      </c>
      <c r="J14" s="45">
        <v>981</v>
      </c>
      <c r="K14" s="45">
        <v>981</v>
      </c>
      <c r="L14" s="45">
        <v>501</v>
      </c>
      <c r="M14" s="45">
        <v>501</v>
      </c>
      <c r="N14" s="45">
        <v>50</v>
      </c>
      <c r="O14" s="45">
        <v>50</v>
      </c>
      <c r="P14" s="45">
        <v>430</v>
      </c>
      <c r="Q14" s="45">
        <v>430</v>
      </c>
      <c r="R14" s="45">
        <v>115</v>
      </c>
      <c r="S14" s="45">
        <v>115</v>
      </c>
      <c r="T14" s="45">
        <v>0</v>
      </c>
      <c r="U14" s="45">
        <v>238</v>
      </c>
      <c r="V14" s="45">
        <v>12</v>
      </c>
      <c r="W14" s="45">
        <v>0</v>
      </c>
      <c r="X14" s="3"/>
    </row>
    <row r="15" spans="1:24" ht="15" customHeight="1">
      <c r="A15" s="71" t="s">
        <v>59</v>
      </c>
      <c r="B15" s="72"/>
      <c r="C15" s="40">
        <f>SUM(C8:C14)</f>
        <v>1407223</v>
      </c>
      <c r="D15" s="40" t="s">
        <v>70</v>
      </c>
      <c r="E15" s="40">
        <f>SUM(E8:E14)</f>
        <v>5</v>
      </c>
      <c r="F15" s="40">
        <f>SUM(F8:F14)</f>
        <v>183</v>
      </c>
      <c r="G15" s="40">
        <f>SUM(G8:G14)</f>
        <v>1219</v>
      </c>
      <c r="H15" s="41" t="s">
        <v>69</v>
      </c>
      <c r="I15" s="40">
        <f t="shared" ref="I15:W15" si="0">SUM(I8:I14)</f>
        <v>488</v>
      </c>
      <c r="J15" s="42">
        <f t="shared" si="0"/>
        <v>9134</v>
      </c>
      <c r="K15" s="42">
        <f t="shared" si="0"/>
        <v>7352</v>
      </c>
      <c r="L15" s="42">
        <f t="shared" si="0"/>
        <v>4488</v>
      </c>
      <c r="M15" s="42">
        <f t="shared" si="0"/>
        <v>3150</v>
      </c>
      <c r="N15" s="42">
        <f t="shared" si="0"/>
        <v>753</v>
      </c>
      <c r="O15" s="42">
        <f t="shared" si="0"/>
        <v>508</v>
      </c>
      <c r="P15" s="42">
        <f t="shared" si="0"/>
        <v>3893</v>
      </c>
      <c r="Q15" s="42">
        <f t="shared" si="0"/>
        <v>3694</v>
      </c>
      <c r="R15" s="42">
        <f t="shared" si="0"/>
        <v>1424</v>
      </c>
      <c r="S15" s="42">
        <f t="shared" si="0"/>
        <v>264</v>
      </c>
      <c r="T15" s="42">
        <f t="shared" si="0"/>
        <v>1158</v>
      </c>
      <c r="U15" s="42">
        <f t="shared" si="0"/>
        <v>689</v>
      </c>
      <c r="V15" s="40">
        <f t="shared" si="0"/>
        <v>15</v>
      </c>
      <c r="W15" s="40">
        <f t="shared" si="0"/>
        <v>24</v>
      </c>
      <c r="X15" s="3"/>
    </row>
    <row r="16" spans="1:24" ht="15" customHeight="1" thickBot="1">
      <c r="A16" s="33">
        <v>8</v>
      </c>
      <c r="B16" s="38" t="s">
        <v>60</v>
      </c>
      <c r="C16" s="47">
        <v>411335</v>
      </c>
      <c r="D16" s="47">
        <v>236810</v>
      </c>
      <c r="E16" s="47">
        <v>0</v>
      </c>
      <c r="F16" s="47">
        <v>17</v>
      </c>
      <c r="G16" s="47">
        <v>2520</v>
      </c>
      <c r="H16" s="47">
        <v>3066</v>
      </c>
      <c r="I16" s="47">
        <v>13</v>
      </c>
      <c r="J16" s="45">
        <v>19013</v>
      </c>
      <c r="K16" s="45">
        <v>2368</v>
      </c>
      <c r="L16" s="45">
        <v>18242</v>
      </c>
      <c r="M16" s="47">
        <v>2350</v>
      </c>
      <c r="N16" s="47">
        <v>77</v>
      </c>
      <c r="O16" s="47">
        <v>5</v>
      </c>
      <c r="P16" s="47">
        <v>694</v>
      </c>
      <c r="Q16" s="47">
        <v>13</v>
      </c>
      <c r="R16" s="47">
        <v>0</v>
      </c>
      <c r="S16" s="47">
        <v>0</v>
      </c>
      <c r="T16" s="47">
        <v>0</v>
      </c>
      <c r="U16" s="47">
        <v>1310</v>
      </c>
      <c r="V16" s="47">
        <v>0</v>
      </c>
      <c r="W16" s="47">
        <v>17</v>
      </c>
      <c r="X16" s="3"/>
    </row>
    <row r="17" spans="1:24" ht="15" customHeight="1" thickBot="1">
      <c r="A17" s="20"/>
      <c r="B17" s="21" t="s">
        <v>59</v>
      </c>
      <c r="C17" s="39">
        <f>SUM(C15:C16)</f>
        <v>1818558</v>
      </c>
      <c r="D17" s="39" t="s">
        <v>71</v>
      </c>
      <c r="E17" s="39">
        <f>SUM(E15:E16)</f>
        <v>5</v>
      </c>
      <c r="F17" s="39">
        <f>SUM(F15:F16)</f>
        <v>200</v>
      </c>
      <c r="G17" s="39">
        <f>SUM(G15:G16)</f>
        <v>3739</v>
      </c>
      <c r="H17" s="43" t="s">
        <v>72</v>
      </c>
      <c r="I17" s="39">
        <f t="shared" ref="I17:W17" si="1">SUM(I15:I16)</f>
        <v>501</v>
      </c>
      <c r="J17" s="39">
        <f t="shared" si="1"/>
        <v>28147</v>
      </c>
      <c r="K17" s="39">
        <f t="shared" si="1"/>
        <v>9720</v>
      </c>
      <c r="L17" s="39">
        <f t="shared" si="1"/>
        <v>22730</v>
      </c>
      <c r="M17" s="39">
        <f t="shared" si="1"/>
        <v>5500</v>
      </c>
      <c r="N17" s="39">
        <f t="shared" si="1"/>
        <v>830</v>
      </c>
      <c r="O17" s="39">
        <f t="shared" si="1"/>
        <v>513</v>
      </c>
      <c r="P17" s="39">
        <f t="shared" si="1"/>
        <v>4587</v>
      </c>
      <c r="Q17" s="39">
        <f t="shared" si="1"/>
        <v>3707</v>
      </c>
      <c r="R17" s="39">
        <f t="shared" si="1"/>
        <v>1424</v>
      </c>
      <c r="S17" s="39">
        <f t="shared" si="1"/>
        <v>264</v>
      </c>
      <c r="T17" s="39">
        <f t="shared" si="1"/>
        <v>1158</v>
      </c>
      <c r="U17" s="39">
        <f t="shared" si="1"/>
        <v>1999</v>
      </c>
      <c r="V17" s="39">
        <f t="shared" si="1"/>
        <v>15</v>
      </c>
      <c r="W17" s="39">
        <f t="shared" si="1"/>
        <v>41</v>
      </c>
      <c r="X17" s="3"/>
    </row>
    <row r="18" spans="1:24">
      <c r="A18" s="17" t="s">
        <v>64</v>
      </c>
      <c r="B18" s="19"/>
      <c r="C18" s="19"/>
      <c r="D18" s="19"/>
      <c r="E18" s="19"/>
      <c r="F18" s="1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31" spans="1:24">
      <c r="V31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74" t="s">
        <v>62</v>
      </c>
      <c r="B2" s="75"/>
    </row>
    <row r="3" spans="1:4">
      <c r="A3" s="74"/>
      <c r="B3" s="75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2019-11-18T08:43:30Z</cp:lastPrinted>
  <dcterms:created xsi:type="dcterms:W3CDTF">2014-01-06T09:11:26Z</dcterms:created>
  <dcterms:modified xsi:type="dcterms:W3CDTF">2020-08-06T05:22:35Z</dcterms:modified>
</cp:coreProperties>
</file>