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<sst xmlns="http://schemas.openxmlformats.org/spreadsheetml/2006/main" count="89" uniqueCount="41">
  <si>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</si>
  <si>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</si>
  <si>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</si>
  <si>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</si>
  <si>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</si>
  <si>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</si>
  <si>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</si>
  <si>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</si>
  <si>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</si>
  <si>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</si>
  <si>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</si>
  <si>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</si>
  <si>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</si>
  <si>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</si>
  <si>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</si>
  <si>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</si>
  <si>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</si>
  <si>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</si>
  <si>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</si>
  <si>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</si>
  <si>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</si>
  <si>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</si>
  <si>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</si>
  <si>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</si>
  <si>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</si>
  <si>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</si>
  <si>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2.4. ALYTAUS APSKRITIES SAVIVALDYBIŲ VIEŠŲJŲ BIBLIOTEKŲ DOKUMENTŲ FONDŲ PAPILDYMAS 2018 M.</t>
  </si>
  <si>
    <t>Gauta naujų dokumentų 2018 m.</t>
  </si>
  <si>
    <t>2.4. VILNIAUS APSKRITIES SAVIVALDYBIŲ VIEŠŲJŲ BIBLIOTEKŲ DOKUMENTŲ FONDŲ PAPILDYMAS 2018 M.</t>
  </si>
  <si>
    <t>Vilniaus m.</t>
  </si>
  <si>
    <t>2200*</t>
  </si>
  <si>
    <t>1120*</t>
  </si>
  <si>
    <t>928*</t>
  </si>
  <si>
    <t>1270*</t>
  </si>
  <si>
    <t>3573*</t>
  </si>
  <si>
    <t>1254*</t>
  </si>
  <si>
    <t>4426*</t>
  </si>
  <si>
    <t>1215*</t>
  </si>
  <si>
    <t>1165*</t>
  </si>
  <si>
    <t>451*</t>
  </si>
  <si>
    <t>271*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</si>
</sst>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0.5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 applyBorder="1"/>
    <xf numFmtId="0" fontId="0" fillId="2" borderId="0" xfId="0" applyFill="1" applyAlignment="1">
      <alignment vertical="top"/>
    </xf>
    <xf numFmtId="3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1" fillId="2" borderId="0" xfId="0" applyFont="1" applyFill="1"/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4" fillId="0" borderId="0" xfId="0" applyFont="1"/>
    <xf numFmtId="0" fontId="15" fillId="2" borderId="0" xfId="0" applyFont="1" applyFill="1" applyBorder="1" applyAlignment="1">
      <alignment vertical="top" wrapText="1"/>
    </xf>
    <xf numFmtId="164" fontId="15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2" borderId="0" xfId="0" applyNumberFormat="1" applyFont="1" applyFill="1" applyBorder="1"/>
    <xf numFmtId="0" fontId="14" fillId="2" borderId="0" xfId="0" applyFont="1" applyFill="1"/>
    <xf numFmtId="0" fontId="4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/>
    </xf>
    <xf numFmtId="164" fontId="13" fillId="4" borderId="7" xfId="0" applyNumberFormat="1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14" fillId="2" borderId="0" xfId="0" applyNumberFormat="1" applyFont="1" applyFill="1" applyBorder="1"/>
    <xf numFmtId="1" fontId="14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9" fillId="4" borderId="9" xfId="0" applyFont="1" applyFill="1" applyBorder="1" applyAlignme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0C4"/>
      <color rgb="FFFCFAFA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2016-2018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B-4195-96B3-02F95D811A80}"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B-4195-96B3-02F95D811A80}"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B-4195-96B3-02F95D811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(Alytaus!$O$12,Alytaus!$P$12,Alytaus!$C$12)</c:f>
              <c:numCache>
                <c:formatCode>General</c:formatCode>
                <c:ptCount val="3"/>
                <c:pt idx="0">
                  <c:v>42856</c:v>
                </c:pt>
                <c:pt idx="1">
                  <c:v>40851</c:v>
                </c:pt>
                <c:pt idx="2">
                  <c:v>38760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1B-4195-96B3-02F95D811A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0384"/>
        <c:axId val="227414400"/>
        <c:axId val="0"/>
      </c:bar3DChart>
      <c:catAx>
        <c:axId val="2274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7414400"/>
        <c:crosses val="autoZero"/>
        <c:auto val="1"/>
        <c:lblAlgn val="ctr"/>
        <c:lblOffset val="100"/>
        <c:noMultiLvlLbl val="0"/>
      </c:catAx>
      <c:valAx>
        <c:axId val="22741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42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2016-2018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0-43DF-B99A-34F36BD49DC9}"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0-43DF-B99A-34F36BD49DC9}"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0-43DF-B99A-34F36B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100629</c:v>
                </c:pt>
                <c:pt idx="1">
                  <c:v>101487</c:v>
                </c:pt>
                <c:pt idx="2">
                  <c:v>101678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0-43DF-B99A-34F36BD4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12768"/>
        <c:axId val="227416576"/>
        <c:axId val="0"/>
      </c:bar3DChart>
      <c:catAx>
        <c:axId val="2274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7416576"/>
        <c:crosses val="autoZero"/>
        <c:auto val="1"/>
        <c:lblAlgn val="ctr"/>
        <c:lblOffset val="100"/>
        <c:noMultiLvlLbl val="0"/>
      </c:catAx>
      <c:valAx>
        <c:axId val="227416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4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4-4217-A08A-F657B0D793A5}"/>
                </c:ext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4-4217-A08A-F657B0D793A5}"/>
                </c:ext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4-4217-A08A-F657B0D79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4-4217-A08A-F657B0D79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3648"/>
        <c:axId val="227417664"/>
        <c:axId val="0"/>
      </c:bar3DChart>
      <c:catAx>
        <c:axId val="22742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7417664"/>
        <c:crosses val="autoZero"/>
        <c:auto val="1"/>
        <c:lblAlgn val="ctr"/>
        <c:lblOffset val="100"/>
        <c:noMultiLvlLbl val="0"/>
      </c:catAx>
      <c:valAx>
        <c:axId val="2274176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2742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3-4B3A-9B54-0A0914F12DA5}"/>
                </c:ext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3-4B3A-9B54-0A0914F12DA5}"/>
                </c:ext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3-4B3A-9B54-0A0914F1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33-4B3A-9B54-0A0914F12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4736"/>
        <c:axId val="227409504"/>
        <c:axId val="0"/>
      </c:bar3DChart>
      <c:catAx>
        <c:axId val="2274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7409504"/>
        <c:crosses val="autoZero"/>
        <c:auto val="1"/>
        <c:lblAlgn val="ctr"/>
        <c:lblOffset val="100"/>
        <c:noMultiLvlLbl val="0"/>
      </c:catAx>
      <c:valAx>
        <c:axId val="2274095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2742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6"/>
  <sheetViews>
    <sheetView showGridLines="0" tabSelected="1" zoomScale="130" zoomScaleNormal="130" workbookViewId="0">
      <selection activeCell="C11" sqref="C11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1" ht="15" customHeight="1" x14ac:dyDescent="0.25"/>
    <row r="2" spans="1:21" ht="15" customHeight="1" x14ac:dyDescent="0.2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11"/>
      <c r="T3" s="13"/>
      <c r="U3" s="13"/>
    </row>
    <row r="4" spans="1:21" x14ac:dyDescent="0.25">
      <c r="A4" s="70" t="s">
        <v>0</v>
      </c>
      <c r="B4" s="22" t="s">
        <v>1</v>
      </c>
      <c r="C4" s="73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S4" s="11"/>
      <c r="T4" s="13"/>
      <c r="U4" s="13"/>
    </row>
    <row r="5" spans="1:21" x14ac:dyDescent="0.25">
      <c r="A5" s="71"/>
      <c r="B5" s="23" t="s">
        <v>2</v>
      </c>
      <c r="C5" s="73" t="s">
        <v>3</v>
      </c>
      <c r="D5" s="73"/>
      <c r="E5" s="73"/>
      <c r="F5" s="73" t="s">
        <v>4</v>
      </c>
      <c r="G5" s="73"/>
      <c r="H5" s="73"/>
      <c r="I5" s="73" t="s">
        <v>5</v>
      </c>
      <c r="J5" s="73"/>
      <c r="K5" s="73"/>
      <c r="L5" s="73" t="s">
        <v>6</v>
      </c>
      <c r="M5" s="73"/>
      <c r="N5" s="73"/>
      <c r="S5" s="11"/>
      <c r="T5" s="13"/>
      <c r="U5" s="13"/>
    </row>
    <row r="6" spans="1:21" x14ac:dyDescent="0.25">
      <c r="A6" s="72"/>
      <c r="B6" s="24" t="s">
        <v>7</v>
      </c>
      <c r="C6" s="34" t="s">
        <v>23</v>
      </c>
      <c r="D6" s="34" t="s">
        <v>8</v>
      </c>
      <c r="E6" s="34" t="s">
        <v>9</v>
      </c>
      <c r="F6" s="34" t="s">
        <v>23</v>
      </c>
      <c r="G6" s="34" t="s">
        <v>8</v>
      </c>
      <c r="H6" s="34" t="s">
        <v>9</v>
      </c>
      <c r="I6" s="34" t="s">
        <v>23</v>
      </c>
      <c r="J6" s="34" t="s">
        <v>8</v>
      </c>
      <c r="K6" s="34" t="s">
        <v>9</v>
      </c>
      <c r="L6" s="34" t="s">
        <v>23</v>
      </c>
      <c r="M6" s="34" t="s">
        <v>8</v>
      </c>
      <c r="N6" s="34" t="s">
        <v>9</v>
      </c>
      <c r="S6" s="11"/>
      <c r="T6" s="13"/>
      <c r="U6" s="13"/>
    </row>
    <row r="7" spans="1:21" ht="15" customHeight="1" x14ac:dyDescent="0.25">
      <c r="A7" s="25">
        <v>1</v>
      </c>
      <c r="B7" s="40" t="s">
        <v>24</v>
      </c>
      <c r="C7" s="25">
        <v>8558</v>
      </c>
      <c r="D7" s="25">
        <v>1707</v>
      </c>
      <c r="E7" s="41">
        <v>5.6</v>
      </c>
      <c r="F7" s="25">
        <v>4673</v>
      </c>
      <c r="G7" s="25">
        <v>1692</v>
      </c>
      <c r="H7" s="41">
        <v>5.3</v>
      </c>
      <c r="I7" s="25">
        <v>3885</v>
      </c>
      <c r="J7" s="25">
        <v>1058</v>
      </c>
      <c r="K7" s="41">
        <v>6.09</v>
      </c>
      <c r="L7" s="25" t="s">
        <v>22</v>
      </c>
      <c r="M7" s="25" t="s">
        <v>22</v>
      </c>
      <c r="N7" s="41" t="s">
        <v>22</v>
      </c>
      <c r="O7"/>
      <c r="P7" s="16"/>
      <c r="Q7" s="17"/>
      <c r="S7" s="11"/>
      <c r="T7" s="14"/>
      <c r="U7" s="13"/>
    </row>
    <row r="8" spans="1:21" ht="15" customHeight="1" x14ac:dyDescent="0.25">
      <c r="A8" s="25">
        <v>2</v>
      </c>
      <c r="B8" s="42" t="s">
        <v>10</v>
      </c>
      <c r="C8" s="25">
        <v>9876</v>
      </c>
      <c r="D8" s="25">
        <v>1147</v>
      </c>
      <c r="E8" s="41">
        <v>2.9</v>
      </c>
      <c r="F8" s="25">
        <v>2134</v>
      </c>
      <c r="G8" s="25">
        <v>1127</v>
      </c>
      <c r="H8" s="41">
        <v>2.2000000000000002</v>
      </c>
      <c r="I8" s="25">
        <v>1190</v>
      </c>
      <c r="J8" s="25">
        <v>323</v>
      </c>
      <c r="K8" s="41">
        <v>2.8</v>
      </c>
      <c r="L8" s="25">
        <v>6552</v>
      </c>
      <c r="M8" s="25">
        <v>202</v>
      </c>
      <c r="N8" s="41">
        <v>3.3</v>
      </c>
      <c r="O8"/>
      <c r="P8" s="15"/>
      <c r="Q8" s="17"/>
      <c r="T8" s="12"/>
    </row>
    <row r="9" spans="1:21" ht="15" customHeight="1" x14ac:dyDescent="0.25">
      <c r="A9" s="25">
        <v>3</v>
      </c>
      <c r="B9" s="42" t="s">
        <v>11</v>
      </c>
      <c r="C9" s="25">
        <v>4510</v>
      </c>
      <c r="D9" s="25">
        <v>1338</v>
      </c>
      <c r="E9" s="41">
        <v>2.7</v>
      </c>
      <c r="F9" s="25">
        <v>3081</v>
      </c>
      <c r="G9" s="25">
        <v>1122</v>
      </c>
      <c r="H9" s="41">
        <v>2.6</v>
      </c>
      <c r="I9" s="25">
        <v>311</v>
      </c>
      <c r="J9" s="25">
        <v>125</v>
      </c>
      <c r="K9" s="41">
        <v>1.5</v>
      </c>
      <c r="L9" s="25">
        <v>1118</v>
      </c>
      <c r="M9" s="25">
        <v>318</v>
      </c>
      <c r="N9" s="41">
        <v>4.548</v>
      </c>
      <c r="O9"/>
      <c r="P9" s="15"/>
      <c r="Q9" s="17"/>
      <c r="T9" s="11"/>
    </row>
    <row r="10" spans="1:21" ht="15" customHeight="1" x14ac:dyDescent="0.25">
      <c r="A10" s="25">
        <v>4</v>
      </c>
      <c r="B10" s="42" t="s">
        <v>12</v>
      </c>
      <c r="C10" s="25">
        <v>7609</v>
      </c>
      <c r="D10" s="25">
        <v>878</v>
      </c>
      <c r="E10" s="41">
        <v>4</v>
      </c>
      <c r="F10" s="25">
        <v>1461</v>
      </c>
      <c r="G10" s="25">
        <v>878</v>
      </c>
      <c r="H10" s="41">
        <v>2.4</v>
      </c>
      <c r="I10" s="25">
        <v>680</v>
      </c>
      <c r="J10" s="25">
        <v>300</v>
      </c>
      <c r="K10" s="41">
        <v>3.8889999999999998</v>
      </c>
      <c r="L10" s="25">
        <v>5468</v>
      </c>
      <c r="M10" s="25">
        <v>252</v>
      </c>
      <c r="N10" s="41">
        <v>4.9980000000000002</v>
      </c>
      <c r="O10" s="47"/>
      <c r="P10" s="48"/>
      <c r="Q10" s="49"/>
      <c r="R10" s="36"/>
      <c r="S10" s="36"/>
      <c r="T10" s="11"/>
      <c r="U10"/>
    </row>
    <row r="11" spans="1:21" ht="15" customHeight="1" thickBot="1" x14ac:dyDescent="0.3">
      <c r="A11" s="25">
        <v>5</v>
      </c>
      <c r="B11" s="42" t="s">
        <v>13</v>
      </c>
      <c r="C11" s="29">
        <v>8207</v>
      </c>
      <c r="D11" s="25">
        <v>1009</v>
      </c>
      <c r="E11" s="41">
        <v>4.7</v>
      </c>
      <c r="F11" s="25">
        <v>2511</v>
      </c>
      <c r="G11" s="25">
        <v>1009</v>
      </c>
      <c r="H11" s="41">
        <v>4.07</v>
      </c>
      <c r="I11" s="25" t="s">
        <v>22</v>
      </c>
      <c r="J11" s="25" t="s">
        <v>22</v>
      </c>
      <c r="K11" s="41" t="s">
        <v>22</v>
      </c>
      <c r="L11" s="25">
        <v>5696</v>
      </c>
      <c r="M11" s="25">
        <v>315</v>
      </c>
      <c r="N11" s="41">
        <v>5.0350000000000001</v>
      </c>
      <c r="O11" s="47">
        <v>2016</v>
      </c>
      <c r="P11" s="48">
        <v>2017</v>
      </c>
      <c r="Q11" s="49"/>
      <c r="R11" s="36"/>
      <c r="S11" s="36"/>
      <c r="T11" s="11"/>
    </row>
    <row r="12" spans="1:21" ht="15.75" thickBot="1" x14ac:dyDescent="0.3">
      <c r="A12" s="32"/>
      <c r="B12" s="33" t="s">
        <v>14</v>
      </c>
      <c r="C12" s="43">
        <f>SUM(C7:C11)</f>
        <v>38760</v>
      </c>
      <c r="D12" s="44" t="s">
        <v>37</v>
      </c>
      <c r="E12" s="45">
        <v>3.8</v>
      </c>
      <c r="F12" s="43">
        <f>SUM(F7:F11)</f>
        <v>13860</v>
      </c>
      <c r="G12" s="44" t="s">
        <v>38</v>
      </c>
      <c r="H12" s="45">
        <v>3.2</v>
      </c>
      <c r="I12" s="43">
        <f>SUM(I7:I11)</f>
        <v>6066</v>
      </c>
      <c r="J12" s="44" t="s">
        <v>39</v>
      </c>
      <c r="K12" s="45">
        <v>4.2</v>
      </c>
      <c r="L12" s="43">
        <f>SUM(L8:L11)</f>
        <v>18834</v>
      </c>
      <c r="M12" s="44" t="s">
        <v>40</v>
      </c>
      <c r="N12" s="46">
        <v>4.2</v>
      </c>
      <c r="O12" s="50">
        <v>42856</v>
      </c>
      <c r="P12" s="51">
        <v>40851</v>
      </c>
      <c r="Q12" s="52"/>
      <c r="R12" s="36"/>
      <c r="T12" s="11"/>
      <c r="U12" s="10"/>
    </row>
    <row r="13" spans="1:21" x14ac:dyDescent="0.25">
      <c r="A13" s="26" t="s">
        <v>25</v>
      </c>
      <c r="B13" s="27"/>
      <c r="C13" s="26"/>
      <c r="D13" s="26"/>
      <c r="E13" s="26"/>
      <c r="F13" s="18"/>
      <c r="G13" s="11"/>
      <c r="H13" s="19"/>
      <c r="I13" s="7"/>
      <c r="J13" s="5"/>
      <c r="K13" s="6"/>
      <c r="L13" s="6"/>
      <c r="M13" s="2"/>
      <c r="N13" s="6"/>
    </row>
    <row r="14" spans="1:21" x14ac:dyDescent="0.25">
      <c r="A14" s="3"/>
      <c r="B14" s="15"/>
      <c r="C14" s="3"/>
      <c r="D14" s="3"/>
      <c r="E14" s="3"/>
      <c r="F14" s="18"/>
      <c r="G14" s="11"/>
      <c r="H14" s="19"/>
      <c r="I14" s="7"/>
      <c r="J14" s="5"/>
      <c r="K14" s="6"/>
      <c r="L14" s="6"/>
      <c r="M14" s="2"/>
      <c r="N14" s="6"/>
    </row>
    <row r="16" spans="1:21" x14ac:dyDescent="0.25">
      <c r="O16" s="35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4"/>
  <sheetViews>
    <sheetView showGridLines="0" topLeftCell="A7" zoomScale="130" zoomScaleNormal="130" workbookViewId="0">
      <selection activeCell="L20" sqref="L20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25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70" t="s">
        <v>0</v>
      </c>
      <c r="B4" s="29" t="s">
        <v>1</v>
      </c>
      <c r="C4" s="73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9" x14ac:dyDescent="0.25">
      <c r="A5" s="71"/>
      <c r="B5" s="30" t="s">
        <v>2</v>
      </c>
      <c r="C5" s="73" t="s">
        <v>3</v>
      </c>
      <c r="D5" s="73"/>
      <c r="E5" s="73"/>
      <c r="F5" s="73" t="s">
        <v>4</v>
      </c>
      <c r="G5" s="73"/>
      <c r="H5" s="73"/>
      <c r="I5" s="73" t="s">
        <v>5</v>
      </c>
      <c r="J5" s="73"/>
      <c r="K5" s="73"/>
      <c r="L5" s="73" t="s">
        <v>6</v>
      </c>
      <c r="M5" s="73"/>
      <c r="N5" s="73"/>
    </row>
    <row r="6" spans="1:19" x14ac:dyDescent="0.25">
      <c r="A6" s="72"/>
      <c r="B6" s="31" t="s">
        <v>7</v>
      </c>
      <c r="C6" s="34" t="s">
        <v>23</v>
      </c>
      <c r="D6" s="34" t="s">
        <v>8</v>
      </c>
      <c r="E6" s="34" t="s">
        <v>9</v>
      </c>
      <c r="F6" s="34" t="s">
        <v>23</v>
      </c>
      <c r="G6" s="34" t="s">
        <v>8</v>
      </c>
      <c r="H6" s="34" t="s">
        <v>9</v>
      </c>
      <c r="I6" s="34" t="s">
        <v>23</v>
      </c>
      <c r="J6" s="34" t="s">
        <v>8</v>
      </c>
      <c r="K6" s="34" t="s">
        <v>9</v>
      </c>
      <c r="L6" s="34" t="s">
        <v>23</v>
      </c>
      <c r="M6" s="34" t="s">
        <v>8</v>
      </c>
      <c r="N6" s="34" t="s">
        <v>9</v>
      </c>
    </row>
    <row r="7" spans="1:19" ht="15" customHeight="1" x14ac:dyDescent="0.25">
      <c r="A7" s="25">
        <v>1</v>
      </c>
      <c r="B7" s="40" t="s">
        <v>15</v>
      </c>
      <c r="C7" s="25">
        <v>8806</v>
      </c>
      <c r="D7" s="53">
        <v>1034</v>
      </c>
      <c r="E7" s="41">
        <v>5.2</v>
      </c>
      <c r="F7" s="25">
        <v>2352</v>
      </c>
      <c r="G7" s="25">
        <v>948</v>
      </c>
      <c r="H7" s="41">
        <v>4.0999999999999996</v>
      </c>
      <c r="I7" s="25">
        <v>1379</v>
      </c>
      <c r="J7" s="25">
        <v>594</v>
      </c>
      <c r="K7" s="41">
        <v>4.7</v>
      </c>
      <c r="L7" s="25">
        <v>5075</v>
      </c>
      <c r="M7" s="25">
        <v>468</v>
      </c>
      <c r="N7" s="41">
        <v>6.15</v>
      </c>
      <c r="O7" s="39"/>
      <c r="P7" s="38"/>
      <c r="Q7" s="36"/>
      <c r="R7" s="36"/>
      <c r="S7" s="36"/>
    </row>
    <row r="8" spans="1:19" ht="15" customHeight="1" x14ac:dyDescent="0.25">
      <c r="A8" s="25">
        <v>2</v>
      </c>
      <c r="B8" s="42" t="s">
        <v>16</v>
      </c>
      <c r="C8" s="25">
        <v>12566</v>
      </c>
      <c r="D8" s="25">
        <v>4047</v>
      </c>
      <c r="E8" s="41">
        <v>5.5</v>
      </c>
      <c r="F8" s="25">
        <v>2370</v>
      </c>
      <c r="G8" s="25">
        <v>1658</v>
      </c>
      <c r="H8" s="41">
        <v>6.35</v>
      </c>
      <c r="I8" s="25">
        <v>1872</v>
      </c>
      <c r="J8" s="25">
        <v>1140</v>
      </c>
      <c r="K8" s="41">
        <v>5.5</v>
      </c>
      <c r="L8" s="25">
        <v>8324</v>
      </c>
      <c r="M8" s="25">
        <v>2503</v>
      </c>
      <c r="N8" s="41">
        <v>5.3</v>
      </c>
      <c r="O8" s="37"/>
      <c r="P8" s="38"/>
      <c r="Q8" s="36"/>
      <c r="R8" s="36"/>
      <c r="S8" s="36"/>
    </row>
    <row r="9" spans="1:19" ht="15" customHeight="1" x14ac:dyDescent="0.25">
      <c r="A9" s="25">
        <v>3</v>
      </c>
      <c r="B9" s="42" t="s">
        <v>17</v>
      </c>
      <c r="C9" s="25">
        <v>4710</v>
      </c>
      <c r="D9" s="25">
        <v>2506</v>
      </c>
      <c r="E9" s="41">
        <v>4.2</v>
      </c>
      <c r="F9" s="25">
        <v>1476</v>
      </c>
      <c r="G9" s="25">
        <v>751</v>
      </c>
      <c r="H9" s="41">
        <v>3.9</v>
      </c>
      <c r="I9" s="25" t="s">
        <v>22</v>
      </c>
      <c r="J9" s="25" t="s">
        <v>22</v>
      </c>
      <c r="K9" s="41" t="s">
        <v>22</v>
      </c>
      <c r="L9" s="25">
        <v>3234</v>
      </c>
      <c r="M9" s="25">
        <v>1755</v>
      </c>
      <c r="N9" s="41">
        <v>4.3600000000000003</v>
      </c>
      <c r="O9" s="37"/>
      <c r="P9" s="38"/>
      <c r="Q9" s="36"/>
      <c r="R9" s="36"/>
      <c r="S9" s="36"/>
    </row>
    <row r="10" spans="1:19" ht="15" customHeight="1" x14ac:dyDescent="0.25">
      <c r="A10" s="25">
        <v>4</v>
      </c>
      <c r="B10" s="42" t="s">
        <v>18</v>
      </c>
      <c r="C10" s="25">
        <v>9127</v>
      </c>
      <c r="D10" s="25">
        <v>1428</v>
      </c>
      <c r="E10" s="41">
        <v>4.9000000000000004</v>
      </c>
      <c r="F10" s="25">
        <v>1808</v>
      </c>
      <c r="G10" s="25">
        <v>790</v>
      </c>
      <c r="H10" s="41">
        <v>4</v>
      </c>
      <c r="I10" s="25">
        <v>2420</v>
      </c>
      <c r="J10" s="25">
        <v>717</v>
      </c>
      <c r="K10" s="41">
        <v>3.9</v>
      </c>
      <c r="L10" s="25">
        <v>4899</v>
      </c>
      <c r="M10" s="25">
        <v>909</v>
      </c>
      <c r="N10" s="41">
        <v>6.2</v>
      </c>
      <c r="O10" s="39"/>
      <c r="P10" s="38"/>
      <c r="Q10" s="36"/>
      <c r="R10" s="36"/>
      <c r="S10" s="36"/>
    </row>
    <row r="11" spans="1:19" ht="15" customHeight="1" x14ac:dyDescent="0.25">
      <c r="A11" s="25">
        <v>5</v>
      </c>
      <c r="B11" s="42" t="s">
        <v>19</v>
      </c>
      <c r="C11" s="25">
        <v>8443</v>
      </c>
      <c r="D11" s="25">
        <v>2256</v>
      </c>
      <c r="E11" s="41">
        <v>3.9</v>
      </c>
      <c r="F11" s="25">
        <v>1486</v>
      </c>
      <c r="G11" s="25">
        <v>723</v>
      </c>
      <c r="H11" s="41">
        <v>2.6</v>
      </c>
      <c r="I11" s="25">
        <v>2314</v>
      </c>
      <c r="J11" s="25">
        <v>911</v>
      </c>
      <c r="K11" s="41">
        <v>3.8</v>
      </c>
      <c r="L11" s="25">
        <v>4643</v>
      </c>
      <c r="M11" s="25">
        <v>622</v>
      </c>
      <c r="N11" s="41">
        <v>4.8</v>
      </c>
      <c r="O11" s="37"/>
      <c r="P11" s="38"/>
      <c r="Q11" s="36"/>
      <c r="R11" s="36"/>
      <c r="S11" s="36"/>
    </row>
    <row r="12" spans="1:19" ht="15" customHeight="1" x14ac:dyDescent="0.25">
      <c r="A12" s="25">
        <v>6</v>
      </c>
      <c r="B12" s="42" t="s">
        <v>20</v>
      </c>
      <c r="C12" s="25">
        <v>8377</v>
      </c>
      <c r="D12" s="25">
        <v>1366</v>
      </c>
      <c r="E12" s="41">
        <v>4.3949999999999996</v>
      </c>
      <c r="F12" s="25">
        <v>2310</v>
      </c>
      <c r="G12" s="25">
        <v>1316</v>
      </c>
      <c r="H12" s="41">
        <v>3.4</v>
      </c>
      <c r="I12" s="25" t="s">
        <v>22</v>
      </c>
      <c r="J12" s="25" t="s">
        <v>22</v>
      </c>
      <c r="K12" s="41" t="s">
        <v>22</v>
      </c>
      <c r="L12" s="25">
        <v>6067</v>
      </c>
      <c r="M12" s="25">
        <v>289</v>
      </c>
      <c r="N12" s="41">
        <v>4.9000000000000004</v>
      </c>
      <c r="O12" s="37"/>
      <c r="P12" s="38"/>
      <c r="Q12" s="36"/>
      <c r="R12" s="36"/>
      <c r="S12" s="36"/>
    </row>
    <row r="13" spans="1:19" ht="15" customHeight="1" x14ac:dyDescent="0.25">
      <c r="A13" s="25">
        <v>7</v>
      </c>
      <c r="B13" s="42" t="s">
        <v>21</v>
      </c>
      <c r="C13" s="25">
        <v>21193</v>
      </c>
      <c r="D13" s="25">
        <v>2766</v>
      </c>
      <c r="E13" s="41">
        <v>6.02</v>
      </c>
      <c r="F13" s="25">
        <v>2319</v>
      </c>
      <c r="G13" s="25">
        <v>1657</v>
      </c>
      <c r="H13" s="41">
        <v>5.7</v>
      </c>
      <c r="I13" s="25">
        <v>1684</v>
      </c>
      <c r="J13" s="25">
        <v>1278</v>
      </c>
      <c r="K13" s="41">
        <v>5.9</v>
      </c>
      <c r="L13" s="25">
        <v>17190</v>
      </c>
      <c r="M13" s="25">
        <v>2350</v>
      </c>
      <c r="N13" s="41">
        <v>6.1</v>
      </c>
      <c r="O13" s="65"/>
      <c r="P13" s="66"/>
      <c r="Q13" s="52"/>
      <c r="R13" s="52"/>
      <c r="S13" s="36"/>
    </row>
    <row r="14" spans="1:19" ht="15" customHeight="1" x14ac:dyDescent="0.25">
      <c r="A14" s="74" t="s">
        <v>14</v>
      </c>
      <c r="B14" s="75"/>
      <c r="C14" s="56">
        <f>SUM(C7:C13)</f>
        <v>73222</v>
      </c>
      <c r="D14" s="57" t="s">
        <v>30</v>
      </c>
      <c r="E14" s="58">
        <v>5.04</v>
      </c>
      <c r="F14" s="59">
        <f>SUM(F7:F13)</f>
        <v>14121</v>
      </c>
      <c r="G14" s="60" t="s">
        <v>31</v>
      </c>
      <c r="H14" s="58">
        <v>4.0999999999999996</v>
      </c>
      <c r="I14" s="59">
        <f>SUM(I7:I13)</f>
        <v>9669</v>
      </c>
      <c r="J14" s="60" t="s">
        <v>32</v>
      </c>
      <c r="K14" s="58">
        <v>4.7</v>
      </c>
      <c r="L14" s="59">
        <f>SUM(L7:L13)</f>
        <v>49432</v>
      </c>
      <c r="M14" s="60" t="s">
        <v>33</v>
      </c>
      <c r="N14" s="58">
        <v>5.5</v>
      </c>
      <c r="O14" s="50"/>
      <c r="P14" s="67"/>
      <c r="Q14" s="68"/>
      <c r="R14" s="52"/>
      <c r="S14" s="36"/>
    </row>
    <row r="15" spans="1:19" ht="15" customHeight="1" thickBot="1" x14ac:dyDescent="0.3">
      <c r="A15" s="30">
        <v>8</v>
      </c>
      <c r="B15" s="54" t="s">
        <v>29</v>
      </c>
      <c r="C15" s="29">
        <v>28456</v>
      </c>
      <c r="D15" s="29">
        <v>20011</v>
      </c>
      <c r="E15" s="55">
        <v>6.3</v>
      </c>
      <c r="F15" s="29">
        <v>3505</v>
      </c>
      <c r="G15" s="29">
        <v>2193</v>
      </c>
      <c r="H15" s="55">
        <v>4.0999999999999996</v>
      </c>
      <c r="I15" s="29">
        <v>23355</v>
      </c>
      <c r="J15" s="29">
        <v>16802</v>
      </c>
      <c r="K15" s="55">
        <v>6.8</v>
      </c>
      <c r="L15" s="29" t="s">
        <v>22</v>
      </c>
      <c r="M15" s="29" t="s">
        <v>22</v>
      </c>
      <c r="N15" s="55" t="s">
        <v>22</v>
      </c>
      <c r="O15" s="65">
        <v>2016</v>
      </c>
      <c r="P15" s="52">
        <v>2017</v>
      </c>
      <c r="Q15" s="52">
        <v>2018</v>
      </c>
      <c r="R15" s="52"/>
      <c r="S15" s="36"/>
    </row>
    <row r="16" spans="1:19" ht="15.75" thickBot="1" x14ac:dyDescent="0.3">
      <c r="A16" s="32"/>
      <c r="B16" s="33" t="s">
        <v>14</v>
      </c>
      <c r="C16" s="61">
        <f>SUM(C14:C15)</f>
        <v>101678</v>
      </c>
      <c r="D16" s="62" t="s">
        <v>36</v>
      </c>
      <c r="E16" s="63">
        <v>5.3</v>
      </c>
      <c r="F16" s="61">
        <f>SUM(F15,F7:F13)</f>
        <v>17626</v>
      </c>
      <c r="G16" s="62" t="s">
        <v>35</v>
      </c>
      <c r="H16" s="63">
        <v>4.0999999999999996</v>
      </c>
      <c r="I16" s="61">
        <f>SUM(I14:I15)</f>
        <v>33024</v>
      </c>
      <c r="J16" s="62" t="s">
        <v>34</v>
      </c>
      <c r="K16" s="63">
        <v>6</v>
      </c>
      <c r="L16" s="61">
        <f>SUM(L14:L15)</f>
        <v>49432</v>
      </c>
      <c r="M16" s="62" t="s">
        <v>33</v>
      </c>
      <c r="N16" s="64">
        <v>5.5</v>
      </c>
      <c r="O16" s="52">
        <v>100629</v>
      </c>
      <c r="P16" s="52">
        <v>101487</v>
      </c>
      <c r="Q16" s="68"/>
      <c r="R16" s="52"/>
      <c r="S16" s="36"/>
    </row>
    <row r="17" spans="1:19" x14ac:dyDescent="0.25">
      <c r="A17" s="26" t="s">
        <v>25</v>
      </c>
      <c r="B17" s="27"/>
      <c r="C17" s="26"/>
      <c r="D17" s="26"/>
      <c r="E17" s="26"/>
      <c r="F17" s="4"/>
      <c r="G17" s="9"/>
      <c r="H17" s="6"/>
      <c r="I17" s="7"/>
      <c r="J17" s="5"/>
      <c r="K17" s="6"/>
      <c r="L17" s="6"/>
      <c r="M17" s="2"/>
      <c r="N17" s="6"/>
      <c r="O17" s="52"/>
      <c r="P17" s="52"/>
      <c r="Q17" s="52"/>
      <c r="R17" s="52"/>
      <c r="S17" s="36"/>
    </row>
    <row r="23" spans="1:19" x14ac:dyDescent="0.25">
      <c r="N23" s="35"/>
    </row>
    <row r="25" spans="1:19" x14ac:dyDescent="0.25">
      <c r="I25" s="20"/>
    </row>
    <row r="33" spans="4:5" x14ac:dyDescent="0.25">
      <c r="D33" s="28"/>
    </row>
    <row r="34" spans="4:5" x14ac:dyDescent="0.25">
      <c r="D34" s="28"/>
      <c r="E34" s="28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21">
        <v>48035</v>
      </c>
    </row>
    <row r="4" spans="1:2" x14ac:dyDescent="0.25">
      <c r="A4">
        <v>2013</v>
      </c>
      <c r="B4" s="21">
        <v>40110</v>
      </c>
    </row>
    <row r="5" spans="1:2" x14ac:dyDescent="0.25">
      <c r="A5">
        <v>2014</v>
      </c>
      <c r="B5" s="21">
        <v>43445</v>
      </c>
    </row>
    <row r="11" spans="1:2" x14ac:dyDescent="0.25">
      <c r="A11">
        <v>2012</v>
      </c>
      <c r="B11" s="21">
        <v>94026</v>
      </c>
    </row>
    <row r="12" spans="1:2" x14ac:dyDescent="0.25">
      <c r="A12">
        <v>2013</v>
      </c>
      <c r="B12" s="21">
        <v>107259</v>
      </c>
    </row>
    <row r="13" spans="1:2" x14ac:dyDescent="0.25">
      <c r="A13">
        <v>2014</v>
      </c>
      <c r="B13" s="21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2014-06-02T10:31:51Z</cp:lastPrinted>
  <dcterms:created xsi:type="dcterms:W3CDTF">2014-01-09T08:08:51Z</dcterms:created>
  <dcterms:modified xsi:type="dcterms:W3CDTF">2019-07-31T07:10:39Z</dcterms:modified>
</cp:coreProperties>
</file>