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010" activeTab="1"/>
  </bookViews>
  <sheets>
    <sheet name="Alytaus" sheetId="2" r:id="rId1"/>
    <sheet name="Vilniaus" sheetId="1" r:id="rId2"/>
  </sheets>
  <calcPr calcId="14562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8" i="1"/>
  <c r="K9" i="1"/>
  <c r="K11" i="1"/>
  <c r="K12" i="1"/>
  <c r="K14" i="1"/>
  <c r="K16" i="1"/>
  <c r="J15" i="1"/>
  <c r="J17" i="1" s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M15" i="1"/>
  <c r="M17" i="1" s="1"/>
  <c r="L15" i="1"/>
  <c r="L17" i="1" s="1"/>
  <c r="N17" i="1" s="1"/>
  <c r="I15" i="1"/>
  <c r="K15" i="1" s="1"/>
  <c r="G15" i="1"/>
  <c r="G17" i="1" s="1"/>
  <c r="F15" i="1"/>
  <c r="D15" i="1"/>
  <c r="D17" i="1" s="1"/>
  <c r="C15" i="1"/>
  <c r="E15" i="1" s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M13" i="2"/>
  <c r="L13" i="2"/>
  <c r="N13" i="2" s="1"/>
  <c r="J13" i="2"/>
  <c r="I13" i="2"/>
  <c r="K13" i="2" s="1"/>
  <c r="G13" i="2"/>
  <c r="F13" i="2"/>
  <c r="D13" i="2"/>
  <c r="C13" i="2"/>
  <c r="E13" i="2" s="1"/>
  <c r="H15" i="1" l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<sst xmlns="http://schemas.openxmlformats.org/spreadsheetml/2006/main" count="63" uniqueCount="29">
  <si>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</si>
  <si>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</si>
  <si>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</si>
  <si>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</si>
  <si>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</si>
  <si>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</si>
  <si>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</si>
  <si>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</si>
  <si>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</si>
  <si>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</si>
  <si>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</si>
  <si>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</si>
  <si>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</si>
  <si>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</si>
  <si>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</si>
  <si>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</si>
  <si>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</si>
  <si>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</si>
  <si>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</si>
  <si>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</si>
  <si>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</si>
  <si>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</si>
  <si>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</si>
  <si>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 xml:space="preserve">3.7. ALYTAUS APSKRITIES SAVIVALDYBIŲ VIEŠŲJŲ BIBLIOTEKŲ </t>
  </si>
  <si>
    <t xml:space="preserve">3.7. VILNIAUS APSKRITIES SAVIVALDYBIŲ VIEŠŲJŲ BIBLIOTEKŲ </t>
  </si>
  <si>
    <t>DOKUMENTŲ IŠDUOTIS VAIKAMS (fiz.vnt.) 2012-2013 M.</t>
  </si>
  <si>
    <t>Vilniaus r.</t>
  </si>
  <si>
    <r>
      <rPr>
        <b/>
        <sz val="10"/>
        <color theme="5" tint="-0.249977111117893"/>
        <rFont val="Arial"/>
        <family val="2"/>
        <charset val="186"/>
      </rPr>
      <t xml:space="preserve">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</si>
  <si>
    <t>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</si>
</sst>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8"/>
      <color theme="5" tint="-0.249977111117893"/>
      <name val="Times New Roman"/>
      <family val="1"/>
      <charset val="186"/>
    </font>
    <font>
      <b/>
      <sz val="8"/>
      <color theme="5" tint="-0.249977111117893"/>
      <name val="Times New Roman"/>
      <family val="1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1" applyFont="1" applyFill="1" applyBorder="1" applyAlignment="1">
      <alignment horizontal="center"/>
    </xf>
    <xf numFmtId="0" fontId="10" fillId="2" borderId="0" xfId="0" applyFont="1" applyFill="1" applyBorder="1"/>
    <xf numFmtId="0" fontId="2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top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326862</xdr:colOff>
      <xdr:row>27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0"/>
          <a:ext cx="3974937" cy="2536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14</xdr:col>
      <xdr:colOff>412587</xdr:colOff>
      <xdr:row>27</xdr:row>
      <xdr:rowOff>59656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8572500"/>
          <a:ext cx="3974937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7</xdr:col>
      <xdr:colOff>314295</xdr:colOff>
      <xdr:row>32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86725"/>
          <a:ext cx="4048095" cy="2536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14</xdr:col>
      <xdr:colOff>164937</xdr:colOff>
      <xdr:row>32</xdr:row>
      <xdr:rowOff>65752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3800" y="8086725"/>
          <a:ext cx="3974937" cy="254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4"/>
  <sheetViews>
    <sheetView zoomScaleNormal="100" workbookViewId="0">
      <selection activeCell="S31" sqref="S31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10" width="7.28515625" style="1" customWidth="1"/>
    <col min="11" max="11" width="7.7109375" style="1" customWidth="1"/>
    <col min="12" max="12" width="8" style="1" customWidth="1"/>
    <col min="13" max="14" width="7.7109375" style="1" customWidth="1"/>
    <col min="15" max="16384" width="8.85546875" style="1"/>
  </cols>
  <sheetData>
    <row r="2" spans="1:14" x14ac:dyDescent="0.2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15" t="s">
        <v>17</v>
      </c>
      <c r="B5" s="16" t="s">
        <v>0</v>
      </c>
      <c r="C5" s="17" t="s">
        <v>1</v>
      </c>
      <c r="D5" s="17"/>
      <c r="E5" s="17"/>
      <c r="F5" s="17" t="s">
        <v>2</v>
      </c>
      <c r="G5" s="17"/>
      <c r="H5" s="17"/>
      <c r="I5" s="17" t="s">
        <v>3</v>
      </c>
      <c r="J5" s="17"/>
      <c r="K5" s="17"/>
      <c r="L5" s="17" t="s">
        <v>4</v>
      </c>
      <c r="M5" s="17"/>
      <c r="N5" s="17"/>
    </row>
    <row r="6" spans="1:14" x14ac:dyDescent="0.25">
      <c r="A6" s="18"/>
      <c r="B6" s="19" t="s">
        <v>5</v>
      </c>
      <c r="C6" s="20">
        <v>2013</v>
      </c>
      <c r="D6" s="21">
        <v>2012</v>
      </c>
      <c r="E6" s="21" t="s">
        <v>16</v>
      </c>
      <c r="F6" s="20">
        <v>2013</v>
      </c>
      <c r="G6" s="21">
        <v>2012</v>
      </c>
      <c r="H6" s="21" t="s">
        <v>16</v>
      </c>
      <c r="I6" s="20">
        <v>2013</v>
      </c>
      <c r="J6" s="21">
        <v>2012</v>
      </c>
      <c r="K6" s="21" t="s">
        <v>16</v>
      </c>
      <c r="L6" s="20">
        <v>2013</v>
      </c>
      <c r="M6" s="21">
        <v>2012</v>
      </c>
      <c r="N6" s="21" t="s">
        <v>16</v>
      </c>
    </row>
    <row r="7" spans="1:14" x14ac:dyDescent="0.25">
      <c r="A7" s="22"/>
      <c r="B7" s="19" t="s">
        <v>6</v>
      </c>
      <c r="C7" s="20"/>
      <c r="D7" s="21"/>
      <c r="E7" s="21"/>
      <c r="F7" s="20"/>
      <c r="G7" s="21"/>
      <c r="H7" s="21"/>
      <c r="I7" s="20"/>
      <c r="J7" s="21"/>
      <c r="K7" s="21"/>
      <c r="L7" s="20"/>
      <c r="M7" s="21"/>
      <c r="N7" s="21"/>
    </row>
    <row r="8" spans="1:14" x14ac:dyDescent="0.25">
      <c r="A8" s="23">
        <v>1</v>
      </c>
      <c r="B8" s="24" t="s">
        <v>18</v>
      </c>
      <c r="C8" s="23">
        <v>34768</v>
      </c>
      <c r="D8" s="23">
        <v>39018</v>
      </c>
      <c r="E8" s="23">
        <f>C8:C13-D8:D13</f>
        <v>-4250</v>
      </c>
      <c r="F8" s="23">
        <v>22430</v>
      </c>
      <c r="G8" s="23">
        <v>25678</v>
      </c>
      <c r="H8" s="23">
        <f>F8:F13-G8:G13</f>
        <v>-3248</v>
      </c>
      <c r="I8" s="23">
        <v>12338</v>
      </c>
      <c r="J8" s="23">
        <v>13340</v>
      </c>
      <c r="K8" s="23">
        <f>I8:I13-J8:J13</f>
        <v>-1002</v>
      </c>
      <c r="L8" s="23" t="s">
        <v>10</v>
      </c>
      <c r="M8" s="23" t="s">
        <v>10</v>
      </c>
      <c r="N8" s="23" t="s">
        <v>10</v>
      </c>
    </row>
    <row r="9" spans="1:14" x14ac:dyDescent="0.25">
      <c r="A9" s="23">
        <v>2</v>
      </c>
      <c r="B9" s="25" t="s">
        <v>19</v>
      </c>
      <c r="C9" s="23">
        <v>92556</v>
      </c>
      <c r="D9" s="23">
        <v>97843</v>
      </c>
      <c r="E9" s="23">
        <f t="shared" ref="E9" si="0">C9:C14-D9:D14</f>
        <v>-5287</v>
      </c>
      <c r="F9" s="23">
        <v>33315</v>
      </c>
      <c r="G9" s="23">
        <v>32625</v>
      </c>
      <c r="H9" s="23">
        <f t="shared" ref="H9" si="1">F9:F14-G9:G14</f>
        <v>690</v>
      </c>
      <c r="I9" s="23">
        <v>16613</v>
      </c>
      <c r="J9" s="23">
        <v>17702</v>
      </c>
      <c r="K9" s="23">
        <f t="shared" ref="K9" si="2">I9:I14-J9:J14</f>
        <v>-1089</v>
      </c>
      <c r="L9" s="23">
        <v>42628</v>
      </c>
      <c r="M9" s="23">
        <v>47516</v>
      </c>
      <c r="N9" s="23">
        <f>L9:L13-M9:M13</f>
        <v>-4888</v>
      </c>
    </row>
    <row r="10" spans="1:14" ht="14.45" customHeight="1" x14ac:dyDescent="0.25">
      <c r="A10" s="23">
        <v>3</v>
      </c>
      <c r="B10" s="25" t="s">
        <v>20</v>
      </c>
      <c r="C10" s="23">
        <v>32832</v>
      </c>
      <c r="D10" s="23">
        <v>31733</v>
      </c>
      <c r="E10" s="23">
        <f>C10:C14-D10:D14</f>
        <v>1099</v>
      </c>
      <c r="F10" s="23">
        <v>15133</v>
      </c>
      <c r="G10" s="23">
        <v>12852</v>
      </c>
      <c r="H10" s="23">
        <f>F10:F14-G10:G14</f>
        <v>2281</v>
      </c>
      <c r="I10" s="23">
        <v>3115</v>
      </c>
      <c r="J10" s="23">
        <v>4691</v>
      </c>
      <c r="K10" s="23">
        <f>I10:I14-J10:J14</f>
        <v>-1576</v>
      </c>
      <c r="L10" s="23">
        <v>14584</v>
      </c>
      <c r="M10" s="23">
        <v>14190</v>
      </c>
      <c r="N10" s="23">
        <f t="shared" ref="N10" si="3">L10:L14-M10:M14</f>
        <v>394</v>
      </c>
    </row>
    <row r="11" spans="1:14" x14ac:dyDescent="0.25">
      <c r="A11" s="23">
        <v>4</v>
      </c>
      <c r="B11" s="25" t="s">
        <v>21</v>
      </c>
      <c r="C11" s="23">
        <v>63145</v>
      </c>
      <c r="D11" s="23">
        <v>67299</v>
      </c>
      <c r="E11" s="23">
        <f>C11:C14-D11:D14</f>
        <v>-4154</v>
      </c>
      <c r="F11" s="23">
        <v>19837</v>
      </c>
      <c r="G11" s="23">
        <v>18596</v>
      </c>
      <c r="H11" s="23">
        <f>F11:F14-G11:G14</f>
        <v>1241</v>
      </c>
      <c r="I11" s="23">
        <v>9401</v>
      </c>
      <c r="J11" s="23">
        <v>9422</v>
      </c>
      <c r="K11" s="23">
        <f>I11:I14-J11:J14</f>
        <v>-21</v>
      </c>
      <c r="L11" s="23">
        <v>33907</v>
      </c>
      <c r="M11" s="23">
        <v>39281</v>
      </c>
      <c r="N11" s="23">
        <f>L11:L14-M11:M14</f>
        <v>-5374</v>
      </c>
    </row>
    <row r="12" spans="1:14" ht="15.75" thickBot="1" x14ac:dyDescent="0.3">
      <c r="A12" s="28">
        <v>5</v>
      </c>
      <c r="B12" s="35" t="s">
        <v>22</v>
      </c>
      <c r="C12" s="28">
        <v>58836</v>
      </c>
      <c r="D12" s="28">
        <v>60903</v>
      </c>
      <c r="E12" s="28">
        <f>C12:C14-D12:D14</f>
        <v>-2067</v>
      </c>
      <c r="F12" s="28">
        <v>25151</v>
      </c>
      <c r="G12" s="28">
        <v>25377</v>
      </c>
      <c r="H12" s="28">
        <f>F12:F14-G12:G14</f>
        <v>-226</v>
      </c>
      <c r="I12" s="28" t="s">
        <v>10</v>
      </c>
      <c r="J12" s="28" t="s">
        <v>10</v>
      </c>
      <c r="K12" s="28" t="s">
        <v>10</v>
      </c>
      <c r="L12" s="28">
        <v>33685</v>
      </c>
      <c r="M12" s="28">
        <v>35526</v>
      </c>
      <c r="N12" s="28">
        <f>L12:L14-M12:M14</f>
        <v>-1841</v>
      </c>
    </row>
    <row r="13" spans="1:14" ht="15.75" thickBot="1" x14ac:dyDescent="0.3">
      <c r="A13" s="29" t="s">
        <v>15</v>
      </c>
      <c r="B13" s="30"/>
      <c r="C13" s="32">
        <f>SUM(C8:C12)</f>
        <v>282137</v>
      </c>
      <c r="D13" s="32">
        <f>SUM(D8:D12)</f>
        <v>296796</v>
      </c>
      <c r="E13" s="33">
        <f>C13:C14-D13:D14</f>
        <v>-14659</v>
      </c>
      <c r="F13" s="31">
        <f>SUM(F8:F12)</f>
        <v>115866</v>
      </c>
      <c r="G13" s="31">
        <f>SUM(G8:G12)</f>
        <v>115128</v>
      </c>
      <c r="H13" s="33">
        <f>F13:F14-G13:G14</f>
        <v>738</v>
      </c>
      <c r="I13" s="31">
        <f>SUM(I8:I12)</f>
        <v>41467</v>
      </c>
      <c r="J13" s="31">
        <f>SUM(J8:J12)</f>
        <v>45155</v>
      </c>
      <c r="K13" s="33">
        <f>I13:I14-J13:J14</f>
        <v>-3688</v>
      </c>
      <c r="L13" s="31">
        <f>SUM(L9:L12)</f>
        <v>124804</v>
      </c>
      <c r="M13" s="31">
        <f>SUM(M9:M12)</f>
        <v>136513</v>
      </c>
      <c r="N13" s="34">
        <f>L13:L14-M13:M14</f>
        <v>-11709</v>
      </c>
    </row>
    <row r="14" spans="1:14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20">
    <mergeCell ref="K6:K7"/>
    <mergeCell ref="L6:L7"/>
    <mergeCell ref="A13:B13"/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8"/>
  <sheetViews>
    <sheetView tabSelected="1" workbookViewId="0">
      <selection activeCell="C35" sqref="C35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6384" width="8.85546875" style="1"/>
  </cols>
  <sheetData>
    <row r="2" spans="1:19" x14ac:dyDescent="0.2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9" x14ac:dyDescent="0.25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9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25">
      <c r="A5" s="15" t="s">
        <v>17</v>
      </c>
      <c r="B5" s="16" t="s">
        <v>0</v>
      </c>
      <c r="C5" s="17" t="s">
        <v>1</v>
      </c>
      <c r="D5" s="17"/>
      <c r="E5" s="17"/>
      <c r="F5" s="17" t="s">
        <v>2</v>
      </c>
      <c r="G5" s="17"/>
      <c r="H5" s="17"/>
      <c r="I5" s="17" t="s">
        <v>3</v>
      </c>
      <c r="J5" s="17"/>
      <c r="K5" s="17"/>
      <c r="L5" s="17" t="s">
        <v>4</v>
      </c>
      <c r="M5" s="17"/>
      <c r="N5" s="17"/>
      <c r="P5" s="4"/>
      <c r="Q5" s="4"/>
      <c r="R5" s="4"/>
      <c r="S5" s="5"/>
    </row>
    <row r="6" spans="1:19" x14ac:dyDescent="0.25">
      <c r="A6" s="18"/>
      <c r="B6" s="19" t="s">
        <v>5</v>
      </c>
      <c r="C6" s="20">
        <v>2013</v>
      </c>
      <c r="D6" s="21">
        <v>2012</v>
      </c>
      <c r="E6" s="21" t="s">
        <v>16</v>
      </c>
      <c r="F6" s="20">
        <v>2013</v>
      </c>
      <c r="G6" s="21">
        <v>2012</v>
      </c>
      <c r="H6" s="21" t="s">
        <v>16</v>
      </c>
      <c r="I6" s="20">
        <v>2013</v>
      </c>
      <c r="J6" s="21">
        <v>2012</v>
      </c>
      <c r="K6" s="21" t="s">
        <v>16</v>
      </c>
      <c r="L6" s="20">
        <v>2013</v>
      </c>
      <c r="M6" s="21">
        <v>2012</v>
      </c>
      <c r="N6" s="21" t="s">
        <v>16</v>
      </c>
      <c r="P6" s="4"/>
      <c r="Q6" s="4"/>
      <c r="R6" s="4"/>
      <c r="S6" s="5"/>
    </row>
    <row r="7" spans="1:19" x14ac:dyDescent="0.25">
      <c r="A7" s="22"/>
      <c r="B7" s="19" t="s">
        <v>6</v>
      </c>
      <c r="C7" s="20"/>
      <c r="D7" s="21"/>
      <c r="E7" s="21"/>
      <c r="F7" s="20"/>
      <c r="G7" s="21"/>
      <c r="H7" s="21"/>
      <c r="I7" s="20"/>
      <c r="J7" s="21"/>
      <c r="K7" s="21"/>
      <c r="L7" s="20"/>
      <c r="M7" s="21"/>
      <c r="N7" s="21"/>
      <c r="P7" s="6"/>
      <c r="Q7" s="6"/>
      <c r="R7" s="6"/>
      <c r="S7" s="5"/>
    </row>
    <row r="8" spans="1:19" x14ac:dyDescent="0.25">
      <c r="A8" s="23">
        <v>1</v>
      </c>
      <c r="B8" s="24" t="s">
        <v>7</v>
      </c>
      <c r="C8" s="23">
        <v>53930</v>
      </c>
      <c r="D8" s="23">
        <v>52627</v>
      </c>
      <c r="E8" s="23">
        <f>C8:C17-D8:D17</f>
        <v>1303</v>
      </c>
      <c r="F8" s="23">
        <v>18651</v>
      </c>
      <c r="G8" s="23">
        <v>20140</v>
      </c>
      <c r="H8" s="23">
        <f>F8:F17-G8:G17</f>
        <v>-1489</v>
      </c>
      <c r="I8" s="23">
        <v>10065</v>
      </c>
      <c r="J8" s="23">
        <v>7526</v>
      </c>
      <c r="K8" s="23">
        <f>I8:I17-J8:J17</f>
        <v>2539</v>
      </c>
      <c r="L8" s="23">
        <v>25214</v>
      </c>
      <c r="M8" s="23">
        <v>24961</v>
      </c>
      <c r="N8" s="23">
        <f>L8:L17-M8:M17</f>
        <v>253</v>
      </c>
      <c r="P8" s="6"/>
      <c r="Q8" s="6"/>
      <c r="R8" s="6"/>
      <c r="S8" s="5"/>
    </row>
    <row r="9" spans="1:19" x14ac:dyDescent="0.25">
      <c r="A9" s="23">
        <v>2</v>
      </c>
      <c r="B9" s="25" t="s">
        <v>8</v>
      </c>
      <c r="C9" s="23">
        <v>97243</v>
      </c>
      <c r="D9" s="23">
        <v>102459</v>
      </c>
      <c r="E9" s="23">
        <f>C9:C17-D9:D17</f>
        <v>-5216</v>
      </c>
      <c r="F9" s="23">
        <v>16044</v>
      </c>
      <c r="G9" s="23">
        <v>18189</v>
      </c>
      <c r="H9" s="23">
        <f>F9:F17-G9:G17</f>
        <v>-2145</v>
      </c>
      <c r="I9" s="23">
        <v>22291</v>
      </c>
      <c r="J9" s="23">
        <v>22849</v>
      </c>
      <c r="K9" s="23">
        <f>I9:I17-J9:J17</f>
        <v>-558</v>
      </c>
      <c r="L9" s="23">
        <v>58908</v>
      </c>
      <c r="M9" s="23">
        <v>61421</v>
      </c>
      <c r="N9" s="23">
        <f>L9:L17-M9:M17</f>
        <v>-2513</v>
      </c>
      <c r="P9" s="4"/>
      <c r="Q9" s="4"/>
      <c r="R9" s="4"/>
      <c r="S9" s="5"/>
    </row>
    <row r="10" spans="1:19" x14ac:dyDescent="0.25">
      <c r="A10" s="23">
        <v>3</v>
      </c>
      <c r="B10" s="25" t="s">
        <v>9</v>
      </c>
      <c r="C10" s="23">
        <v>51546</v>
      </c>
      <c r="D10" s="23">
        <v>49172</v>
      </c>
      <c r="E10" s="23">
        <f>C10:C18-D10:D18</f>
        <v>2374</v>
      </c>
      <c r="F10" s="23">
        <v>13470</v>
      </c>
      <c r="G10" s="23">
        <v>12314</v>
      </c>
      <c r="H10" s="23">
        <f>F10:F18-G10:G18</f>
        <v>1156</v>
      </c>
      <c r="I10" s="23" t="s">
        <v>10</v>
      </c>
      <c r="J10" s="23" t="s">
        <v>10</v>
      </c>
      <c r="K10" s="23" t="s">
        <v>10</v>
      </c>
      <c r="L10" s="23">
        <v>38076</v>
      </c>
      <c r="M10" s="23">
        <v>36858</v>
      </c>
      <c r="N10" s="23">
        <f>L10:L18-M10:M18</f>
        <v>1218</v>
      </c>
      <c r="P10" s="4"/>
      <c r="Q10" s="4"/>
      <c r="R10" s="4"/>
      <c r="S10" s="5"/>
    </row>
    <row r="11" spans="1:19" x14ac:dyDescent="0.25">
      <c r="A11" s="23">
        <v>4</v>
      </c>
      <c r="B11" s="25" t="s">
        <v>11</v>
      </c>
      <c r="C11" s="23">
        <v>54925</v>
      </c>
      <c r="D11" s="23">
        <v>58994</v>
      </c>
      <c r="E11" s="23">
        <f>C11:C18-D11:D18</f>
        <v>-4069</v>
      </c>
      <c r="F11" s="23">
        <v>8822</v>
      </c>
      <c r="G11" s="23">
        <v>8599</v>
      </c>
      <c r="H11" s="23">
        <f>F11:F18-G11:G18</f>
        <v>223</v>
      </c>
      <c r="I11" s="23">
        <v>27874</v>
      </c>
      <c r="J11" s="23">
        <v>28020</v>
      </c>
      <c r="K11" s="23">
        <f>I11:I18-J11:J18</f>
        <v>-146</v>
      </c>
      <c r="L11" s="23">
        <v>18229</v>
      </c>
      <c r="M11" s="23">
        <v>22375</v>
      </c>
      <c r="N11" s="23">
        <f>L11:L18-M11:M18</f>
        <v>-4146</v>
      </c>
      <c r="P11" s="6"/>
      <c r="Q11" s="6"/>
      <c r="R11" s="6"/>
      <c r="S11" s="5"/>
    </row>
    <row r="12" spans="1:19" ht="15" customHeight="1" x14ac:dyDescent="0.25">
      <c r="A12" s="23">
        <v>5</v>
      </c>
      <c r="B12" s="25" t="s">
        <v>12</v>
      </c>
      <c r="C12" s="23">
        <v>98999</v>
      </c>
      <c r="D12" s="23">
        <v>96372</v>
      </c>
      <c r="E12" s="23">
        <f>C12:C18-D12:D18</f>
        <v>2627</v>
      </c>
      <c r="F12" s="23">
        <v>21348</v>
      </c>
      <c r="G12" s="23">
        <v>20931</v>
      </c>
      <c r="H12" s="23">
        <f>F12:F18-G12:G18</f>
        <v>417</v>
      </c>
      <c r="I12" s="23">
        <v>47458</v>
      </c>
      <c r="J12" s="23">
        <v>46506</v>
      </c>
      <c r="K12" s="23">
        <f>I12:I18-J12:J18</f>
        <v>952</v>
      </c>
      <c r="L12" s="23">
        <v>30193</v>
      </c>
      <c r="M12" s="23">
        <v>28935</v>
      </c>
      <c r="N12" s="23">
        <f>L12:L18-M12:M18</f>
        <v>1258</v>
      </c>
      <c r="P12" s="6"/>
      <c r="Q12" s="6"/>
      <c r="R12" s="6"/>
      <c r="S12" s="5"/>
    </row>
    <row r="13" spans="1:19" x14ac:dyDescent="0.25">
      <c r="A13" s="23">
        <v>6</v>
      </c>
      <c r="B13" s="25" t="s">
        <v>13</v>
      </c>
      <c r="C13" s="23">
        <v>58898</v>
      </c>
      <c r="D13" s="23">
        <v>61459</v>
      </c>
      <c r="E13" s="23">
        <f>C13:C18-D13:D18</f>
        <v>-2561</v>
      </c>
      <c r="F13" s="23">
        <v>20340</v>
      </c>
      <c r="G13" s="23">
        <v>22123</v>
      </c>
      <c r="H13" s="23">
        <f>F13:F18-G13:G18</f>
        <v>-1783</v>
      </c>
      <c r="I13" s="23" t="s">
        <v>10</v>
      </c>
      <c r="J13" s="23" t="s">
        <v>10</v>
      </c>
      <c r="K13" s="23" t="s">
        <v>10</v>
      </c>
      <c r="L13" s="23">
        <v>38558</v>
      </c>
      <c r="M13" s="23">
        <v>39336</v>
      </c>
      <c r="N13" s="23">
        <f>L13:L18-M13:M18</f>
        <v>-778</v>
      </c>
      <c r="P13" s="4"/>
      <c r="Q13" s="4"/>
      <c r="R13" s="4"/>
      <c r="S13" s="5"/>
    </row>
    <row r="14" spans="1:19" x14ac:dyDescent="0.25">
      <c r="A14" s="23">
        <v>7</v>
      </c>
      <c r="B14" s="25" t="s">
        <v>26</v>
      </c>
      <c r="C14" s="23">
        <v>59081</v>
      </c>
      <c r="D14" s="23">
        <v>62400</v>
      </c>
      <c r="E14" s="23">
        <f>C14:C18-D14:D18</f>
        <v>-3319</v>
      </c>
      <c r="F14" s="23">
        <v>5439</v>
      </c>
      <c r="G14" s="23">
        <v>4153</v>
      </c>
      <c r="H14" s="23">
        <f>F14:F18-G14:G18</f>
        <v>1286</v>
      </c>
      <c r="I14" s="23">
        <v>5551</v>
      </c>
      <c r="J14" s="23">
        <v>6253</v>
      </c>
      <c r="K14" s="23">
        <f>I14:I18-J14:J18</f>
        <v>-702</v>
      </c>
      <c r="L14" s="23">
        <v>48091</v>
      </c>
      <c r="M14" s="23">
        <v>51994</v>
      </c>
      <c r="N14" s="23">
        <f>L14:L18-M14:M18</f>
        <v>-3903</v>
      </c>
      <c r="P14" s="4"/>
      <c r="Q14" s="4"/>
      <c r="R14" s="4"/>
      <c r="S14" s="5"/>
    </row>
    <row r="15" spans="1:19" x14ac:dyDescent="0.25">
      <c r="A15" s="14" t="s">
        <v>15</v>
      </c>
      <c r="B15" s="14"/>
      <c r="C15" s="7">
        <f>SUM(C8:C14)</f>
        <v>474622</v>
      </c>
      <c r="D15" s="7">
        <f>SUM(D8:D14)</f>
        <v>483483</v>
      </c>
      <c r="E15" s="7">
        <f>C15:C18-D15:D18</f>
        <v>-8861</v>
      </c>
      <c r="F15" s="7">
        <f>SUM(F8:F14)</f>
        <v>104114</v>
      </c>
      <c r="G15" s="7">
        <f>SUM(G8:G14)</f>
        <v>106449</v>
      </c>
      <c r="H15" s="7">
        <f>F15:F18-G15:G18</f>
        <v>-2335</v>
      </c>
      <c r="I15" s="7">
        <f>SUM(I8:I14)</f>
        <v>113239</v>
      </c>
      <c r="J15" s="7">
        <f>SUM(J8:J14)</f>
        <v>111154</v>
      </c>
      <c r="K15" s="7">
        <f>I15:I18-J15:J18</f>
        <v>2085</v>
      </c>
      <c r="L15" s="7">
        <f>SUM(L8:L14)</f>
        <v>257269</v>
      </c>
      <c r="M15" s="7">
        <f>SUM(M8:M14)</f>
        <v>265880</v>
      </c>
      <c r="N15" s="7">
        <f>L15:L18-M15:M18</f>
        <v>-8611</v>
      </c>
      <c r="P15" s="6"/>
      <c r="Q15" s="6"/>
      <c r="R15" s="6"/>
      <c r="S15" s="5"/>
    </row>
    <row r="16" spans="1:19" ht="15" customHeight="1" thickBot="1" x14ac:dyDescent="0.3">
      <c r="A16" s="26">
        <v>8</v>
      </c>
      <c r="B16" s="27" t="s">
        <v>14</v>
      </c>
      <c r="C16" s="26">
        <v>281938</v>
      </c>
      <c r="D16" s="26">
        <v>324680</v>
      </c>
      <c r="E16" s="28">
        <f>C16:C18-D16:D18</f>
        <v>-42742</v>
      </c>
      <c r="F16" s="26" t="s">
        <v>28</v>
      </c>
      <c r="G16" s="26" t="s">
        <v>28</v>
      </c>
      <c r="H16" s="28" t="s">
        <v>28</v>
      </c>
      <c r="I16" s="26">
        <v>281938</v>
      </c>
      <c r="J16" s="26">
        <v>324680</v>
      </c>
      <c r="K16" s="28">
        <f>I16:I18-J16:J18</f>
        <v>-42742</v>
      </c>
      <c r="L16" s="26" t="s">
        <v>10</v>
      </c>
      <c r="M16" s="26" t="s">
        <v>10</v>
      </c>
      <c r="N16" s="28" t="s">
        <v>10</v>
      </c>
      <c r="P16" s="6"/>
      <c r="Q16" s="6"/>
      <c r="R16" s="6"/>
      <c r="S16" s="5"/>
    </row>
    <row r="17" spans="1:19" ht="15.75" thickBot="1" x14ac:dyDescent="0.3">
      <c r="A17" s="29" t="s">
        <v>15</v>
      </c>
      <c r="B17" s="30"/>
      <c r="C17" s="31">
        <f>SUM(C15:C16)</f>
        <v>756560</v>
      </c>
      <c r="D17" s="32">
        <f>SUM(D15:D16)</f>
        <v>808163</v>
      </c>
      <c r="E17" s="33">
        <f>C17:C18-D17:D18</f>
        <v>-51603</v>
      </c>
      <c r="F17" s="31">
        <f>SUM(F15:F16)</f>
        <v>104114</v>
      </c>
      <c r="G17" s="31">
        <f>SUM(G15:G16)</f>
        <v>106449</v>
      </c>
      <c r="H17" s="33">
        <f>F17:F18-G17:G18</f>
        <v>-2335</v>
      </c>
      <c r="I17" s="31">
        <f>SUM(I15:I16)</f>
        <v>395177</v>
      </c>
      <c r="J17" s="31">
        <f>SUM(J15:J16)</f>
        <v>435834</v>
      </c>
      <c r="K17" s="33">
        <f>I17:I18-J17:J18</f>
        <v>-40657</v>
      </c>
      <c r="L17" s="31">
        <f>SUM(L15:L16)</f>
        <v>257269</v>
      </c>
      <c r="M17" s="31">
        <f>SUM(M15:M16)</f>
        <v>265880</v>
      </c>
      <c r="N17" s="34">
        <f>L17:L18-M17:M18</f>
        <v>-8611</v>
      </c>
      <c r="P17" s="4"/>
      <c r="Q17" s="4"/>
      <c r="R17" s="4"/>
      <c r="S17" s="5"/>
    </row>
    <row r="18" spans="1:19" s="9" customFormat="1" ht="12.75" x14ac:dyDescent="0.2">
      <c r="A18" s="10" t="s">
        <v>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P18" s="11"/>
      <c r="Q18" s="11"/>
      <c r="R18" s="11"/>
      <c r="S18" s="12"/>
    </row>
  </sheetData>
  <mergeCells count="21">
    <mergeCell ref="C6:C7"/>
    <mergeCell ref="D6:D7"/>
    <mergeCell ref="E6:E7"/>
    <mergeCell ref="F6:F7"/>
    <mergeCell ref="G6:G7"/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Rita Paliukaitė</cp:lastModifiedBy>
  <cp:lastPrinted>2013-08-21T10:33:14Z</cp:lastPrinted>
  <dcterms:created xsi:type="dcterms:W3CDTF">2011-06-28T11:12:02Z</dcterms:created>
  <dcterms:modified xsi:type="dcterms:W3CDTF">2014-06-09T06:08:48Z</dcterms:modified>
</cp:coreProperties>
</file>