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Q15" i="2" l="1"/>
  <c r="Q17" i="2" s="1"/>
  <c r="O15" i="2"/>
  <c r="M15" i="2"/>
  <c r="M17" i="2" s="1"/>
  <c r="K15" i="2"/>
  <c r="I15" i="2"/>
  <c r="I17" i="2" s="1"/>
  <c r="G15" i="2"/>
  <c r="E15" i="2"/>
  <c r="E17" i="2" s="1"/>
  <c r="C15" i="2"/>
  <c r="Q13" i="1" l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<sst xmlns="http://schemas.openxmlformats.org/spreadsheetml/2006/main" count="113" uniqueCount="42">
  <si>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</si>
  <si>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</si>
  <si>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</si>
  <si>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</si>
  <si>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</si>
  <si>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</si>
  <si>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</si>
  <si>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</si>
  <si>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</si>
  <si>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</si>
  <si>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</si>
  <si>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</si>
  <si>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</si>
  <si>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</si>
  <si>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</si>
  <si>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</si>
  <si>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</si>
  <si>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</si>
  <si>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</si>
  <si>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</si>
  <si>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>DOKUMENTŲ FONDO (be periodikos) SUDĖTIS PAGAL TURINĮ 2013 M.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</si>
  <si>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</si>
  <si>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</si>
  <si>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</si>
  <si>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</si>
  <si>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</si>
  <si>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</si>
  <si>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</si>
  <si>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</si>
  <si>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</si>
  <si>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</si>
  <si>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325000**</t>
  </si>
  <si>
    <t>290000**</t>
  </si>
  <si>
    <t>209000**</t>
  </si>
  <si>
    <t>180000**</t>
  </si>
  <si>
    <t>60,4**</t>
  </si>
  <si>
    <t>60,7**</t>
  </si>
  <si>
    <t>37,7**</t>
  </si>
  <si>
    <t>38,9**</t>
  </si>
  <si>
    <r>
      <rPr>
        <b/>
        <sz val="10"/>
        <color theme="5" tint="-0.249977111117893"/>
        <rFont val="Arial"/>
        <family val="2"/>
        <charset val="186"/>
      </rPr>
      <t>*Grožinės</t>
    </r>
    <r>
      <rPr>
        <sz val="10"/>
        <color theme="5" tint="-0.249977111117893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</si>
  <si>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249977111117893"/>
        <rFont val="Arial"/>
        <family val="2"/>
        <charset val="186"/>
      </rPr>
      <t>*Grožinės</t>
    </r>
    <r>
      <rPr>
        <sz val="10"/>
        <color theme="5" tint="-0.249977111117893"/>
        <rFont val="Arial"/>
        <family val="2"/>
        <charset val="186"/>
      </rPr>
      <t xml:space="preserve"> ir šakinės literatūros dalis fonde (%) skaičiuojama nuo viso dokumentų fondo.</t>
    </r>
  </si>
  <si>
    <r>
      <rPr>
        <b/>
        <sz val="10"/>
        <color theme="5" tint="-0.249977111117893"/>
        <rFont val="Arial"/>
        <family val="2"/>
        <charset val="186"/>
      </rPr>
      <t>**Apytikria</t>
    </r>
    <r>
      <rPr>
        <sz val="10"/>
        <color theme="5" tint="-0.249977111117893"/>
        <rFont val="Arial"/>
        <family val="2"/>
        <charset val="186"/>
      </rPr>
      <t>i duomenys.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</si>
</sst>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6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0" fillId="2" borderId="0" xfId="0" applyNumberFormat="1" applyFill="1"/>
    <xf numFmtId="164" fontId="4" fillId="6" borderId="2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6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164" fontId="4" fillId="6" borderId="3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horizontal="right" vertical="top" wrapText="1"/>
    </xf>
    <xf numFmtId="0" fontId="7" fillId="6" borderId="10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3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10</xdr:col>
      <xdr:colOff>56733</xdr:colOff>
      <xdr:row>28</xdr:row>
      <xdr:rowOff>65752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6686550"/>
          <a:ext cx="3981033" cy="25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88737</xdr:colOff>
      <xdr:row>33</xdr:row>
      <xdr:rowOff>65752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467600"/>
          <a:ext cx="3974937" cy="254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14"/>
  <sheetViews>
    <sheetView zoomScaleNormal="100" workbookViewId="0">
      <selection activeCell="O25" sqref="O25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" style="2" customWidth="1"/>
    <col min="10" max="10" width="4.5703125" style="2" customWidth="1"/>
    <col min="11" max="11" width="7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19" x14ac:dyDescent="0.2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"/>
    </row>
    <row r="3" spans="1:19" x14ac:dyDescent="0.25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1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4" t="s">
        <v>1</v>
      </c>
      <c r="B5" s="5" t="s">
        <v>2</v>
      </c>
      <c r="C5" s="46" t="s">
        <v>3</v>
      </c>
      <c r="D5" s="46"/>
      <c r="E5" s="46"/>
      <c r="F5" s="46"/>
      <c r="G5" s="46"/>
      <c r="H5" s="46"/>
      <c r="I5" s="46"/>
      <c r="J5" s="46"/>
      <c r="K5" s="46" t="s">
        <v>4</v>
      </c>
      <c r="L5" s="46"/>
      <c r="M5" s="46"/>
      <c r="N5" s="46"/>
      <c r="O5" s="46"/>
      <c r="P5" s="46"/>
      <c r="Q5" s="46"/>
      <c r="R5" s="46"/>
      <c r="S5" s="1"/>
    </row>
    <row r="6" spans="1:19" x14ac:dyDescent="0.25">
      <c r="A6" s="6" t="s">
        <v>5</v>
      </c>
      <c r="B6" s="7" t="s">
        <v>6</v>
      </c>
      <c r="C6" s="46" t="s">
        <v>7</v>
      </c>
      <c r="D6" s="46"/>
      <c r="E6" s="46" t="s">
        <v>8</v>
      </c>
      <c r="F6" s="46"/>
      <c r="G6" s="46" t="s">
        <v>9</v>
      </c>
      <c r="H6" s="46"/>
      <c r="I6" s="46" t="s">
        <v>10</v>
      </c>
      <c r="J6" s="46"/>
      <c r="K6" s="46" t="s">
        <v>7</v>
      </c>
      <c r="L6" s="46"/>
      <c r="M6" s="46" t="s">
        <v>8</v>
      </c>
      <c r="N6" s="46"/>
      <c r="O6" s="46" t="s">
        <v>9</v>
      </c>
      <c r="P6" s="46"/>
      <c r="Q6" s="46" t="s">
        <v>10</v>
      </c>
      <c r="R6" s="46"/>
      <c r="S6" s="1"/>
    </row>
    <row r="7" spans="1:19" x14ac:dyDescent="0.25">
      <c r="A7" s="8"/>
      <c r="B7" s="7" t="s">
        <v>11</v>
      </c>
      <c r="C7" s="9" t="s">
        <v>12</v>
      </c>
      <c r="D7" s="9" t="s">
        <v>13</v>
      </c>
      <c r="E7" s="9" t="s">
        <v>12</v>
      </c>
      <c r="F7" s="9" t="s">
        <v>13</v>
      </c>
      <c r="G7" s="9" t="s">
        <v>12</v>
      </c>
      <c r="H7" s="9" t="s">
        <v>13</v>
      </c>
      <c r="I7" s="9" t="s">
        <v>12</v>
      </c>
      <c r="J7" s="9" t="s">
        <v>13</v>
      </c>
      <c r="K7" s="9" t="s">
        <v>12</v>
      </c>
      <c r="L7" s="9" t="s">
        <v>13</v>
      </c>
      <c r="M7" s="9" t="s">
        <v>12</v>
      </c>
      <c r="N7" s="9" t="s">
        <v>13</v>
      </c>
      <c r="O7" s="9" t="s">
        <v>12</v>
      </c>
      <c r="P7" s="9" t="s">
        <v>13</v>
      </c>
      <c r="Q7" s="9" t="s">
        <v>12</v>
      </c>
      <c r="R7" s="9" t="s">
        <v>13</v>
      </c>
      <c r="S7" s="1"/>
    </row>
    <row r="8" spans="1:19" x14ac:dyDescent="0.25">
      <c r="A8" s="10">
        <v>1</v>
      </c>
      <c r="B8" s="11" t="s">
        <v>14</v>
      </c>
      <c r="C8" s="25">
        <v>95149</v>
      </c>
      <c r="D8" s="29">
        <v>63.2</v>
      </c>
      <c r="E8" s="30">
        <v>46921</v>
      </c>
      <c r="F8" s="29">
        <v>57.5</v>
      </c>
      <c r="G8" s="30">
        <v>48228</v>
      </c>
      <c r="H8" s="29">
        <v>70</v>
      </c>
      <c r="I8" s="30" t="s">
        <v>30</v>
      </c>
      <c r="J8" s="13" t="s">
        <v>30</v>
      </c>
      <c r="K8" s="25">
        <v>54256</v>
      </c>
      <c r="L8" s="26">
        <v>36.1</v>
      </c>
      <c r="M8" s="25">
        <v>33846</v>
      </c>
      <c r="N8" s="26">
        <v>41.5</v>
      </c>
      <c r="O8" s="27">
        <v>20410</v>
      </c>
      <c r="P8" s="26">
        <v>29.6</v>
      </c>
      <c r="Q8" s="12" t="s">
        <v>30</v>
      </c>
      <c r="R8" s="13" t="s">
        <v>30</v>
      </c>
      <c r="S8" s="1"/>
    </row>
    <row r="9" spans="1:19" x14ac:dyDescent="0.25">
      <c r="A9" s="10">
        <v>2</v>
      </c>
      <c r="B9" s="14" t="s">
        <v>15</v>
      </c>
      <c r="C9" s="10">
        <v>235732</v>
      </c>
      <c r="D9" s="29">
        <v>61.5</v>
      </c>
      <c r="E9" s="31">
        <v>57015</v>
      </c>
      <c r="F9" s="29">
        <v>51.9</v>
      </c>
      <c r="G9" s="31">
        <v>30662</v>
      </c>
      <c r="H9" s="29">
        <v>72.2</v>
      </c>
      <c r="I9" s="31">
        <v>148055</v>
      </c>
      <c r="J9" s="13">
        <v>64.099999999999994</v>
      </c>
      <c r="K9" s="10">
        <v>116477</v>
      </c>
      <c r="L9" s="13">
        <v>30.4</v>
      </c>
      <c r="M9" s="10">
        <v>42265</v>
      </c>
      <c r="N9" s="13">
        <v>38.5</v>
      </c>
      <c r="O9" s="10">
        <v>10518</v>
      </c>
      <c r="P9" s="13">
        <v>24.8</v>
      </c>
      <c r="Q9" s="10">
        <v>63694</v>
      </c>
      <c r="R9" s="13">
        <v>27.6</v>
      </c>
      <c r="S9" s="1"/>
    </row>
    <row r="10" spans="1:19" x14ac:dyDescent="0.25">
      <c r="A10" s="10">
        <v>3</v>
      </c>
      <c r="B10" s="14" t="s">
        <v>16</v>
      </c>
      <c r="C10" s="12">
        <v>83111</v>
      </c>
      <c r="D10" s="29">
        <v>50.2</v>
      </c>
      <c r="E10" s="30">
        <v>53889</v>
      </c>
      <c r="F10" s="29">
        <v>46.5</v>
      </c>
      <c r="G10" s="31">
        <v>14271</v>
      </c>
      <c r="H10" s="29">
        <v>62.8</v>
      </c>
      <c r="I10" s="30">
        <v>14951</v>
      </c>
      <c r="J10" s="13">
        <v>55.1</v>
      </c>
      <c r="K10" s="12">
        <v>57354</v>
      </c>
      <c r="L10" s="13">
        <v>34.6</v>
      </c>
      <c r="M10" s="12">
        <v>47657</v>
      </c>
      <c r="N10" s="13">
        <v>41.1</v>
      </c>
      <c r="O10" s="10">
        <v>2739</v>
      </c>
      <c r="P10" s="13">
        <v>12</v>
      </c>
      <c r="Q10" s="12">
        <v>6958</v>
      </c>
      <c r="R10" s="13">
        <v>25.7</v>
      </c>
      <c r="S10" s="1"/>
    </row>
    <row r="11" spans="1:19" x14ac:dyDescent="0.25">
      <c r="A11" s="10">
        <v>4</v>
      </c>
      <c r="B11" s="14" t="s">
        <v>17</v>
      </c>
      <c r="C11" s="27">
        <v>179597</v>
      </c>
      <c r="D11" s="26">
        <v>70.3</v>
      </c>
      <c r="E11" s="27">
        <v>33758</v>
      </c>
      <c r="F11" s="26">
        <v>55.3</v>
      </c>
      <c r="G11" s="27">
        <v>15565</v>
      </c>
      <c r="H11" s="26">
        <v>74.400000000000006</v>
      </c>
      <c r="I11" s="27">
        <v>130274</v>
      </c>
      <c r="J11" s="26">
        <v>75.099999999999994</v>
      </c>
      <c r="K11" s="27">
        <v>59171</v>
      </c>
      <c r="L11" s="26">
        <v>23.2</v>
      </c>
      <c r="M11" s="27">
        <v>24890</v>
      </c>
      <c r="N11" s="26">
        <v>40.799999999999997</v>
      </c>
      <c r="O11" s="27">
        <v>3907</v>
      </c>
      <c r="P11" s="26">
        <v>18.7</v>
      </c>
      <c r="Q11" s="27">
        <v>30374</v>
      </c>
      <c r="R11" s="26">
        <v>17.5</v>
      </c>
      <c r="S11" s="1"/>
    </row>
    <row r="12" spans="1:19" ht="15.75" thickBot="1" x14ac:dyDescent="0.3">
      <c r="A12" s="10">
        <v>5</v>
      </c>
      <c r="B12" s="14" t="s">
        <v>18</v>
      </c>
      <c r="C12" s="10">
        <v>111779</v>
      </c>
      <c r="D12" s="13">
        <v>59.4</v>
      </c>
      <c r="E12" s="10">
        <v>32880</v>
      </c>
      <c r="F12" s="13">
        <v>49.1</v>
      </c>
      <c r="G12" s="10" t="s">
        <v>30</v>
      </c>
      <c r="H12" s="13" t="s">
        <v>30</v>
      </c>
      <c r="I12" s="10">
        <v>78899</v>
      </c>
      <c r="J12" s="13">
        <v>65.099999999999994</v>
      </c>
      <c r="K12" s="10">
        <v>66390</v>
      </c>
      <c r="L12" s="13">
        <v>35.299999999999997</v>
      </c>
      <c r="M12" s="10">
        <v>29989</v>
      </c>
      <c r="N12" s="13">
        <v>44.8</v>
      </c>
      <c r="O12" s="10" t="s">
        <v>30</v>
      </c>
      <c r="P12" s="13" t="s">
        <v>30</v>
      </c>
      <c r="Q12" s="10">
        <v>36401</v>
      </c>
      <c r="R12" s="13">
        <v>30</v>
      </c>
      <c r="S12" s="1"/>
    </row>
    <row r="13" spans="1:19" ht="15.75" thickBot="1" x14ac:dyDescent="0.3">
      <c r="A13" s="15"/>
      <c r="B13" s="16" t="s">
        <v>19</v>
      </c>
      <c r="C13" s="17">
        <f>SUM(C8:C12)</f>
        <v>705368</v>
      </c>
      <c r="D13" s="18">
        <v>61.7</v>
      </c>
      <c r="E13" s="17">
        <f>SUM(E8:E12)</f>
        <v>224463</v>
      </c>
      <c r="F13" s="18">
        <v>51.6</v>
      </c>
      <c r="G13" s="17">
        <f>SUM(G8:G12)</f>
        <v>108726</v>
      </c>
      <c r="H13" s="18">
        <v>70.099999999999994</v>
      </c>
      <c r="I13" s="17">
        <f>SUM(I9:I12)</f>
        <v>372179</v>
      </c>
      <c r="J13" s="18">
        <v>67.3</v>
      </c>
      <c r="K13" s="17">
        <f>SUM(K8:K12)</f>
        <v>353648</v>
      </c>
      <c r="L13" s="18">
        <v>30.9</v>
      </c>
      <c r="M13" s="17">
        <f>SUM(M8:M12)</f>
        <v>178647</v>
      </c>
      <c r="N13" s="18">
        <v>41</v>
      </c>
      <c r="O13" s="17">
        <f>SUM(O8:O12)</f>
        <v>37574</v>
      </c>
      <c r="P13" s="18">
        <v>24.2</v>
      </c>
      <c r="Q13" s="17">
        <f>SUM(Q9:Q12)</f>
        <v>137427</v>
      </c>
      <c r="R13" s="18">
        <v>24.9</v>
      </c>
      <c r="S13" s="1"/>
    </row>
    <row r="14" spans="1:19" s="21" customFormat="1" ht="15" customHeight="1" x14ac:dyDescent="0.2">
      <c r="A14" s="19" t="s">
        <v>39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9"/>
  <sheetViews>
    <sheetView tabSelected="1" zoomScaleNormal="100" workbookViewId="0">
      <selection activeCell="P27" sqref="P27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4.57031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4.5703125" style="2" bestFit="1" customWidth="1"/>
    <col min="15" max="15" width="8.42578125" style="2" customWidth="1"/>
    <col min="16" max="16" width="6" style="2" bestFit="1" customWidth="1"/>
    <col min="17" max="17" width="7" style="2" customWidth="1"/>
    <col min="18" max="18" width="4.5703125" style="2" bestFit="1" customWidth="1"/>
    <col min="19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19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"/>
    </row>
    <row r="3" spans="1:19" x14ac:dyDescent="0.25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1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32" t="s">
        <v>1</v>
      </c>
      <c r="B5" s="33" t="s">
        <v>2</v>
      </c>
      <c r="C5" s="49" t="s">
        <v>3</v>
      </c>
      <c r="D5" s="49"/>
      <c r="E5" s="49"/>
      <c r="F5" s="49"/>
      <c r="G5" s="49"/>
      <c r="H5" s="49"/>
      <c r="I5" s="49"/>
      <c r="J5" s="49"/>
      <c r="K5" s="49" t="s">
        <v>4</v>
      </c>
      <c r="L5" s="49"/>
      <c r="M5" s="49"/>
      <c r="N5" s="49"/>
      <c r="O5" s="49"/>
      <c r="P5" s="49"/>
      <c r="Q5" s="49"/>
      <c r="R5" s="49"/>
      <c r="S5" s="1"/>
    </row>
    <row r="6" spans="1:19" x14ac:dyDescent="0.25">
      <c r="A6" s="34" t="s">
        <v>5</v>
      </c>
      <c r="B6" s="35" t="s">
        <v>6</v>
      </c>
      <c r="C6" s="49" t="s">
        <v>7</v>
      </c>
      <c r="D6" s="49"/>
      <c r="E6" s="49" t="s">
        <v>8</v>
      </c>
      <c r="F6" s="49"/>
      <c r="G6" s="49" t="s">
        <v>9</v>
      </c>
      <c r="H6" s="49"/>
      <c r="I6" s="49" t="s">
        <v>10</v>
      </c>
      <c r="J6" s="49"/>
      <c r="K6" s="49" t="s">
        <v>7</v>
      </c>
      <c r="L6" s="49"/>
      <c r="M6" s="49" t="s">
        <v>8</v>
      </c>
      <c r="N6" s="49"/>
      <c r="O6" s="49" t="s">
        <v>9</v>
      </c>
      <c r="P6" s="49"/>
      <c r="Q6" s="49" t="s">
        <v>10</v>
      </c>
      <c r="R6" s="49"/>
      <c r="S6" s="1"/>
    </row>
    <row r="7" spans="1:19" x14ac:dyDescent="0.25">
      <c r="A7" s="36"/>
      <c r="B7" s="35" t="s">
        <v>11</v>
      </c>
      <c r="C7" s="37" t="s">
        <v>12</v>
      </c>
      <c r="D7" s="37" t="s">
        <v>13</v>
      </c>
      <c r="E7" s="37" t="s">
        <v>12</v>
      </c>
      <c r="F7" s="37" t="s">
        <v>13</v>
      </c>
      <c r="G7" s="37" t="s">
        <v>12</v>
      </c>
      <c r="H7" s="37" t="s">
        <v>13</v>
      </c>
      <c r="I7" s="37" t="s">
        <v>12</v>
      </c>
      <c r="J7" s="37" t="s">
        <v>13</v>
      </c>
      <c r="K7" s="37" t="s">
        <v>12</v>
      </c>
      <c r="L7" s="37" t="s">
        <v>13</v>
      </c>
      <c r="M7" s="37" t="s">
        <v>12</v>
      </c>
      <c r="N7" s="37" t="s">
        <v>13</v>
      </c>
      <c r="O7" s="37" t="s">
        <v>12</v>
      </c>
      <c r="P7" s="37" t="s">
        <v>13</v>
      </c>
      <c r="Q7" s="37" t="s">
        <v>12</v>
      </c>
      <c r="R7" s="37" t="s">
        <v>13</v>
      </c>
      <c r="S7" s="1"/>
    </row>
    <row r="8" spans="1:19" x14ac:dyDescent="0.25">
      <c r="A8" s="31">
        <v>1</v>
      </c>
      <c r="B8" s="38" t="s">
        <v>22</v>
      </c>
      <c r="C8" s="31">
        <v>88440</v>
      </c>
      <c r="D8" s="29">
        <v>57.4</v>
      </c>
      <c r="E8" s="30">
        <v>26651</v>
      </c>
      <c r="F8" s="29">
        <v>53.4</v>
      </c>
      <c r="G8" s="30">
        <v>15743</v>
      </c>
      <c r="H8" s="29">
        <v>57.4</v>
      </c>
      <c r="I8" s="30">
        <v>46046</v>
      </c>
      <c r="J8" s="29">
        <v>59.9</v>
      </c>
      <c r="K8" s="31">
        <v>48135</v>
      </c>
      <c r="L8" s="29">
        <v>31.2</v>
      </c>
      <c r="M8" s="30">
        <v>18266</v>
      </c>
      <c r="N8" s="29">
        <v>36.6</v>
      </c>
      <c r="O8" s="31">
        <v>8793</v>
      </c>
      <c r="P8" s="29">
        <v>32.1</v>
      </c>
      <c r="Q8" s="30">
        <v>21076</v>
      </c>
      <c r="R8" s="29">
        <v>27.4</v>
      </c>
      <c r="S8" s="1"/>
    </row>
    <row r="9" spans="1:19" x14ac:dyDescent="0.25">
      <c r="A9" s="31">
        <v>2</v>
      </c>
      <c r="B9" s="39" t="s">
        <v>23</v>
      </c>
      <c r="C9" s="31">
        <v>197313</v>
      </c>
      <c r="D9" s="29">
        <v>72.400000000000006</v>
      </c>
      <c r="E9" s="31">
        <v>34574</v>
      </c>
      <c r="F9" s="29">
        <v>56.5</v>
      </c>
      <c r="G9" s="31">
        <v>31084</v>
      </c>
      <c r="H9" s="29">
        <v>74.099999999999994</v>
      </c>
      <c r="I9" s="31">
        <v>131655</v>
      </c>
      <c r="J9" s="29">
        <v>77.7</v>
      </c>
      <c r="K9" s="31">
        <v>65467</v>
      </c>
      <c r="L9" s="29">
        <v>24</v>
      </c>
      <c r="M9" s="31">
        <v>22021</v>
      </c>
      <c r="N9" s="29">
        <v>36</v>
      </c>
      <c r="O9" s="31">
        <v>9588</v>
      </c>
      <c r="P9" s="29">
        <v>22.8</v>
      </c>
      <c r="Q9" s="31">
        <v>33858</v>
      </c>
      <c r="R9" s="29">
        <v>20</v>
      </c>
      <c r="S9" s="1"/>
    </row>
    <row r="10" spans="1:19" x14ac:dyDescent="0.25">
      <c r="A10" s="31">
        <v>3</v>
      </c>
      <c r="B10" s="39" t="s">
        <v>24</v>
      </c>
      <c r="C10" s="31">
        <v>88434</v>
      </c>
      <c r="D10" s="29">
        <v>61.1</v>
      </c>
      <c r="E10" s="30">
        <v>24839</v>
      </c>
      <c r="F10" s="29">
        <v>54.8</v>
      </c>
      <c r="G10" s="31" t="s">
        <v>30</v>
      </c>
      <c r="H10" s="29" t="s">
        <v>30</v>
      </c>
      <c r="I10" s="30">
        <v>63595</v>
      </c>
      <c r="J10" s="29">
        <v>64</v>
      </c>
      <c r="K10" s="31">
        <v>43202</v>
      </c>
      <c r="L10" s="29">
        <v>29.9</v>
      </c>
      <c r="M10" s="30">
        <v>16597</v>
      </c>
      <c r="N10" s="29">
        <v>36.6</v>
      </c>
      <c r="O10" s="31" t="s">
        <v>30</v>
      </c>
      <c r="P10" s="29" t="s">
        <v>30</v>
      </c>
      <c r="Q10" s="30">
        <v>26605</v>
      </c>
      <c r="R10" s="29">
        <v>26.8</v>
      </c>
      <c r="S10" s="1"/>
    </row>
    <row r="11" spans="1:19" x14ac:dyDescent="0.25">
      <c r="A11" s="31">
        <v>4</v>
      </c>
      <c r="B11" s="39" t="s">
        <v>25</v>
      </c>
      <c r="C11" s="31">
        <v>135439</v>
      </c>
      <c r="D11" s="29">
        <v>66.900000000000006</v>
      </c>
      <c r="E11" s="31">
        <v>23559</v>
      </c>
      <c r="F11" s="29">
        <v>51.1</v>
      </c>
      <c r="G11" s="31">
        <v>42878</v>
      </c>
      <c r="H11" s="29">
        <v>66.8</v>
      </c>
      <c r="I11" s="31">
        <v>69002</v>
      </c>
      <c r="J11" s="29">
        <v>74.900000000000006</v>
      </c>
      <c r="K11" s="31">
        <v>47707</v>
      </c>
      <c r="L11" s="29">
        <v>23.6</v>
      </c>
      <c r="M11" s="31">
        <v>15722</v>
      </c>
      <c r="N11" s="29">
        <v>34.1</v>
      </c>
      <c r="O11" s="31">
        <v>17301</v>
      </c>
      <c r="P11" s="29">
        <v>27</v>
      </c>
      <c r="Q11" s="31">
        <v>14684</v>
      </c>
      <c r="R11" s="29">
        <v>15.9</v>
      </c>
      <c r="S11" s="1"/>
    </row>
    <row r="12" spans="1:19" x14ac:dyDescent="0.25">
      <c r="A12" s="31">
        <v>5</v>
      </c>
      <c r="B12" s="39" t="s">
        <v>26</v>
      </c>
      <c r="C12" s="31">
        <v>142105</v>
      </c>
      <c r="D12" s="29">
        <v>61.2</v>
      </c>
      <c r="E12" s="31">
        <v>32191</v>
      </c>
      <c r="F12" s="29">
        <v>51.1</v>
      </c>
      <c r="G12" s="31">
        <v>38781</v>
      </c>
      <c r="H12" s="29">
        <v>58.5</v>
      </c>
      <c r="I12" s="31">
        <v>71133</v>
      </c>
      <c r="J12" s="29">
        <v>69.099999999999994</v>
      </c>
      <c r="K12" s="31">
        <v>68157</v>
      </c>
      <c r="L12" s="29">
        <v>29.3</v>
      </c>
      <c r="M12" s="31">
        <v>23075</v>
      </c>
      <c r="N12" s="29">
        <v>36.700000000000003</v>
      </c>
      <c r="O12" s="31">
        <v>22283</v>
      </c>
      <c r="P12" s="29">
        <v>33.6</v>
      </c>
      <c r="Q12" s="31">
        <v>22799</v>
      </c>
      <c r="R12" s="29">
        <v>22.1</v>
      </c>
      <c r="S12" s="1"/>
    </row>
    <row r="13" spans="1:19" x14ac:dyDescent="0.25">
      <c r="A13" s="32">
        <v>6</v>
      </c>
      <c r="B13" s="40" t="s">
        <v>27</v>
      </c>
      <c r="C13" s="31">
        <v>130854</v>
      </c>
      <c r="D13" s="29">
        <v>60.1</v>
      </c>
      <c r="E13" s="30">
        <v>37421</v>
      </c>
      <c r="F13" s="29">
        <v>52.9</v>
      </c>
      <c r="G13" s="30" t="s">
        <v>30</v>
      </c>
      <c r="H13" s="29" t="s">
        <v>30</v>
      </c>
      <c r="I13" s="30">
        <v>93433</v>
      </c>
      <c r="J13" s="29">
        <v>63.5</v>
      </c>
      <c r="K13" s="31">
        <v>75385</v>
      </c>
      <c r="L13" s="29">
        <v>34.6</v>
      </c>
      <c r="M13" s="30">
        <v>29309</v>
      </c>
      <c r="N13" s="29">
        <v>41.4</v>
      </c>
      <c r="O13" s="30" t="s">
        <v>30</v>
      </c>
      <c r="P13" s="29" t="s">
        <v>30</v>
      </c>
      <c r="Q13" s="30">
        <v>46076</v>
      </c>
      <c r="R13" s="29">
        <v>31.3</v>
      </c>
      <c r="S13" s="1"/>
    </row>
    <row r="14" spans="1:19" x14ac:dyDescent="0.25">
      <c r="A14" s="31">
        <v>7</v>
      </c>
      <c r="B14" s="39" t="s">
        <v>29</v>
      </c>
      <c r="C14" s="31">
        <v>221169</v>
      </c>
      <c r="D14" s="29">
        <v>71.8</v>
      </c>
      <c r="E14" s="31">
        <v>19536</v>
      </c>
      <c r="F14" s="29">
        <v>61.1</v>
      </c>
      <c r="G14" s="31">
        <v>15288</v>
      </c>
      <c r="H14" s="29">
        <v>60.5</v>
      </c>
      <c r="I14" s="31">
        <v>186345</v>
      </c>
      <c r="J14" s="29">
        <v>74.3</v>
      </c>
      <c r="K14" s="31">
        <v>81266</v>
      </c>
      <c r="L14" s="29">
        <v>26.4</v>
      </c>
      <c r="M14" s="31">
        <v>11614</v>
      </c>
      <c r="N14" s="29">
        <v>36.299999999999997</v>
      </c>
      <c r="O14" s="31">
        <v>9339</v>
      </c>
      <c r="P14" s="29">
        <v>37</v>
      </c>
      <c r="Q14" s="31">
        <v>60313</v>
      </c>
      <c r="R14" s="29">
        <v>24</v>
      </c>
      <c r="S14" s="1"/>
    </row>
    <row r="15" spans="1:19" x14ac:dyDescent="0.25">
      <c r="A15" s="50" t="s">
        <v>19</v>
      </c>
      <c r="B15" s="51"/>
      <c r="C15" s="23">
        <f>SUM(C8:C14)</f>
        <v>1003754</v>
      </c>
      <c r="D15" s="24">
        <v>65.5</v>
      </c>
      <c r="E15" s="23">
        <f>SUM(E8:E14)</f>
        <v>198771</v>
      </c>
      <c r="F15" s="24">
        <v>54</v>
      </c>
      <c r="G15" s="23">
        <f>SUM(G8:G14)</f>
        <v>143774</v>
      </c>
      <c r="H15" s="24">
        <v>63.9</v>
      </c>
      <c r="I15" s="23">
        <f>SUM(I8:I14)</f>
        <v>661209</v>
      </c>
      <c r="J15" s="24">
        <v>70.400000000000006</v>
      </c>
      <c r="K15" s="23">
        <f>SUM(K8:K14)</f>
        <v>429319</v>
      </c>
      <c r="L15" s="24">
        <v>28</v>
      </c>
      <c r="M15" s="23">
        <f>SUM(M8:M14)</f>
        <v>136604</v>
      </c>
      <c r="N15" s="24">
        <v>37.1</v>
      </c>
      <c r="O15" s="23">
        <f>SUM(O8:O14)</f>
        <v>67304</v>
      </c>
      <c r="P15" s="24">
        <v>29.9</v>
      </c>
      <c r="Q15" s="23">
        <f>SUM(Q8:Q14)</f>
        <v>225411</v>
      </c>
      <c r="R15" s="24">
        <v>24</v>
      </c>
      <c r="S15" s="1"/>
    </row>
    <row r="16" spans="1:19" ht="15.75" thickBot="1" x14ac:dyDescent="0.3">
      <c r="A16" s="34">
        <v>8</v>
      </c>
      <c r="B16" s="41" t="s">
        <v>28</v>
      </c>
      <c r="C16" s="30" t="s">
        <v>31</v>
      </c>
      <c r="D16" s="42" t="s">
        <v>35</v>
      </c>
      <c r="E16" s="30">
        <v>33499</v>
      </c>
      <c r="F16" s="42">
        <v>55.7</v>
      </c>
      <c r="G16" s="34" t="s">
        <v>32</v>
      </c>
      <c r="H16" s="42" t="s">
        <v>36</v>
      </c>
      <c r="I16" s="34" t="s">
        <v>30</v>
      </c>
      <c r="J16" s="42" t="s">
        <v>30</v>
      </c>
      <c r="K16" s="30" t="s">
        <v>33</v>
      </c>
      <c r="L16" s="42" t="s">
        <v>38</v>
      </c>
      <c r="M16" s="30">
        <v>26672</v>
      </c>
      <c r="N16" s="42">
        <v>44.3</v>
      </c>
      <c r="O16" s="34" t="s">
        <v>34</v>
      </c>
      <c r="P16" s="42" t="s">
        <v>37</v>
      </c>
      <c r="Q16" s="34" t="s">
        <v>30</v>
      </c>
      <c r="R16" s="42" t="s">
        <v>30</v>
      </c>
      <c r="S16" s="1"/>
    </row>
    <row r="17" spans="1:20" ht="15.75" thickBot="1" x14ac:dyDescent="0.3">
      <c r="A17" s="52" t="s">
        <v>19</v>
      </c>
      <c r="B17" s="53"/>
      <c r="C17" s="43">
        <v>1328754</v>
      </c>
      <c r="D17" s="44">
        <v>64.2</v>
      </c>
      <c r="E17" s="45">
        <f>SUM(E15:E16)</f>
        <v>232270</v>
      </c>
      <c r="F17" s="44">
        <v>54.2</v>
      </c>
      <c r="G17" s="45">
        <v>433774</v>
      </c>
      <c r="H17" s="44">
        <v>61.7</v>
      </c>
      <c r="I17" s="45">
        <f>SUM(I15:I16)</f>
        <v>661209</v>
      </c>
      <c r="J17" s="44">
        <v>70.400000000000006</v>
      </c>
      <c r="K17" s="45">
        <v>638319</v>
      </c>
      <c r="L17" s="44">
        <v>30.8</v>
      </c>
      <c r="M17" s="45">
        <f>SUM(M15:M16)</f>
        <v>163276</v>
      </c>
      <c r="N17" s="44">
        <v>38.1</v>
      </c>
      <c r="O17" s="45">
        <v>247304</v>
      </c>
      <c r="P17" s="44">
        <v>35.200000000000003</v>
      </c>
      <c r="Q17" s="45">
        <f>SUM(Q15:Q16)</f>
        <v>225411</v>
      </c>
      <c r="R17" s="44">
        <v>24</v>
      </c>
      <c r="S17" s="1"/>
      <c r="T17" s="28"/>
    </row>
    <row r="18" spans="1:20" x14ac:dyDescent="0.25">
      <c r="A18" s="19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1:20" x14ac:dyDescent="0.25">
      <c r="A19" s="19" t="s">
        <v>41</v>
      </c>
      <c r="B19" s="20"/>
      <c r="C19" s="1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2014-01-06T09:17:38Z</dcterms:created>
  <dcterms:modified xsi:type="dcterms:W3CDTF">2014-06-09T07:39:50Z</dcterms:modified>
</cp:coreProperties>
</file>