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7" i="1"/>
  <c r="L8" i="1"/>
  <c r="L9" i="1"/>
  <c r="L10" i="1"/>
  <c r="L11" i="1"/>
  <c r="L12" i="1"/>
  <c r="L7" i="1"/>
  <c r="I8" i="1"/>
  <c r="I9" i="1"/>
  <c r="I10" i="1"/>
  <c r="I11" i="1"/>
  <c r="I12" i="1"/>
  <c r="I7" i="1"/>
  <c r="O8" i="2" l="1"/>
  <c r="O9" i="2"/>
  <c r="O10" i="2"/>
  <c r="O11" i="2"/>
  <c r="O12" i="2"/>
  <c r="O13" i="2"/>
  <c r="O14" i="2"/>
  <c r="O15" i="2"/>
  <c r="O16" i="2"/>
  <c r="O7" i="2"/>
  <c r="L8" i="2"/>
  <c r="L9" i="2"/>
  <c r="L10" i="2"/>
  <c r="L11" i="2"/>
  <c r="L12" i="2"/>
  <c r="L13" i="2"/>
  <c r="L14" i="2"/>
  <c r="L16" i="2"/>
  <c r="L7" i="2"/>
  <c r="I8" i="2" l="1"/>
  <c r="I9" i="2"/>
  <c r="I10" i="2"/>
  <c r="I11" i="2"/>
  <c r="I12" i="2"/>
  <c r="I13" i="2"/>
  <c r="I14" i="2"/>
  <c r="I16" i="2"/>
  <c r="I7" i="2"/>
</calcChain>
</file>

<file path=xl/sharedStrings.xml><?xml version="1.0" encoding="utf-8"?>
<sst xmlns="http://schemas.openxmlformats.org/spreadsheetml/2006/main" count="80" uniqueCount="41">
  <si>
    <t>Eil. Nr.</t>
  </si>
  <si>
    <t>Savivaldybių</t>
  </si>
  <si>
    <t>Fondo apyvarta</t>
  </si>
  <si>
    <t>Fondo panaudojimo koeficientas SVB</t>
  </si>
  <si>
    <t>viešosios</t>
  </si>
  <si>
    <t>SVB tinklo</t>
  </si>
  <si>
    <t>VB</t>
  </si>
  <si>
    <t>Miesto</t>
  </si>
  <si>
    <t>Kaimo</t>
  </si>
  <si>
    <t>Grožinė literatūra*</t>
  </si>
  <si>
    <t>Šakinė literatūra*</t>
  </si>
  <si>
    <t>Periodiniai leidiniai*</t>
  </si>
  <si>
    <t>bibliotekos</t>
  </si>
  <si>
    <t>b-kose</t>
  </si>
  <si>
    <t>fil.</t>
  </si>
  <si>
    <t>% fonde</t>
  </si>
  <si>
    <t>Išduoties%</t>
  </si>
  <si>
    <t>Koefic.</t>
  </si>
  <si>
    <t>Alytaus m.</t>
  </si>
  <si>
    <t>Alytaus r.</t>
  </si>
  <si>
    <t>Druskininkai</t>
  </si>
  <si>
    <t>Lazdijai</t>
  </si>
  <si>
    <t>Varėna</t>
  </si>
  <si>
    <t>Iš viso:</t>
  </si>
  <si>
    <t>2.11. ALYTAUS APSKRITIES SAVIVALDYBIŲ VIEŠŲJŲ BIBLIOTEKŲ DOKUMENTŲ FONDŲ NAUDOJIMAS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</si>
  <si>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</si>
  <si>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</si>
  <si>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</si>
  <si>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</si>
  <si>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</si>
  <si>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</si>
  <si>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</si>
  <si>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2.11. VILNIAUS APSKRITIES SAVIVALDYBIŲ VIEŠŲJŲ BIBLIOTEKŲ DOKUMENTŲ FONDŲ NAUDOJIMAS 2013 M.</t>
  </si>
  <si>
    <t>Vilniaus r.</t>
  </si>
  <si>
    <t>x</t>
  </si>
  <si>
    <t>0**</t>
  </si>
  <si>
    <t>38,9***</t>
  </si>
  <si>
    <t>60,4***</t>
  </si>
  <si>
    <r>
      <rPr>
        <b/>
        <sz val="10"/>
        <color theme="5" tint="-0.249977111117893"/>
        <rFont val="Arial"/>
        <family val="2"/>
        <charset val="186"/>
      </rPr>
      <t>*Grožinės</t>
    </r>
    <r>
      <rPr>
        <sz val="10"/>
        <color theme="5" tint="-0.249977111117893"/>
        <rFont val="Arial"/>
        <family val="2"/>
        <charset val="186"/>
      </rPr>
      <t>, šakinės literatūros ir periodinių leidinių procentas fonde bei išduoties procentas skaičiuojamas nuo viso dokumentų fondo.</t>
    </r>
  </si>
  <si>
    <r>
      <rPr>
        <b/>
        <sz val="10"/>
        <color theme="5" tint="-0.249977111117893"/>
        <rFont val="Arial"/>
        <family val="2"/>
        <charset val="186"/>
      </rPr>
      <t>**Vilniaus m. CB</t>
    </r>
    <r>
      <rPr>
        <sz val="10"/>
        <color theme="5" tint="-0.249977111117893"/>
        <rFont val="Arial"/>
        <family val="2"/>
        <charset val="186"/>
      </rPr>
      <t xml:space="preserve"> dėl rekonstrukcijos darbų nuo 2007 m. vartotojų neaptarnauja.</t>
    </r>
  </si>
  <si>
    <r>
      <rPr>
        <b/>
        <sz val="10"/>
        <color theme="5" tint="-0.249977111117893"/>
        <rFont val="Arial"/>
        <family val="2"/>
        <charset val="186"/>
      </rPr>
      <t>***Apytikriai</t>
    </r>
    <r>
      <rPr>
        <sz val="10"/>
        <color theme="5" tint="-0.249977111117893"/>
        <rFont val="Arial"/>
        <family val="2"/>
        <charset val="186"/>
      </rPr>
      <t xml:space="preserve"> duomenys.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</si>
</sst>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2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vertical="top" wrapText="1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164" fontId="2" fillId="2" borderId="0" xfId="0" applyNumberFormat="1" applyFont="1" applyFill="1"/>
    <xf numFmtId="164" fontId="4" fillId="2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right"/>
    </xf>
    <xf numFmtId="2" fontId="6" fillId="3" borderId="12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10" fillId="2" borderId="0" xfId="0" applyFont="1" applyFill="1"/>
    <xf numFmtId="0" fontId="1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9F4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352425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639300" y="87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 sz="1100"/>
        </a:p>
      </xdr:txBody>
    </xdr:sp>
    <xdr:clientData/>
  </xdr:oneCellAnchor>
  <xdr:twoCellAnchor editAs="oneCell">
    <xdr:from>
      <xdr:col>0</xdr:col>
      <xdr:colOff>0</xdr:colOff>
      <xdr:row>14</xdr:row>
      <xdr:rowOff>0</xdr:rowOff>
    </xdr:from>
    <xdr:to>
      <xdr:col>7</xdr:col>
      <xdr:colOff>229425</xdr:colOff>
      <xdr:row>26</xdr:row>
      <xdr:rowOff>152456</xdr:rowOff>
    </xdr:to>
    <xdr:pic>
      <xdr:nvPicPr>
        <xdr:cNvPr id="5" name="Paveikslėlis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86050"/>
          <a:ext cx="4068000" cy="2438456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14</xdr:row>
      <xdr:rowOff>0</xdr:rowOff>
    </xdr:from>
    <xdr:to>
      <xdr:col>15</xdr:col>
      <xdr:colOff>381825</xdr:colOff>
      <xdr:row>26</xdr:row>
      <xdr:rowOff>152456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52875" y="2686050"/>
          <a:ext cx="4068000" cy="2438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7</xdr:col>
      <xdr:colOff>111997</xdr:colOff>
      <xdr:row>31</xdr:row>
      <xdr:rowOff>162000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8550"/>
          <a:ext cx="4083922" cy="2448000"/>
        </a:xfrm>
        <a:prstGeom prst="rect">
          <a:avLst/>
        </a:prstGeom>
      </xdr:spPr>
    </xdr:pic>
    <xdr:clientData/>
  </xdr:twoCellAnchor>
  <xdr:twoCellAnchor editAs="oneCell">
    <xdr:from>
      <xdr:col>7</xdr:col>
      <xdr:colOff>142875</xdr:colOff>
      <xdr:row>19</xdr:row>
      <xdr:rowOff>0</xdr:rowOff>
    </xdr:from>
    <xdr:to>
      <xdr:col>15</xdr:col>
      <xdr:colOff>416530</xdr:colOff>
      <xdr:row>31</xdr:row>
      <xdr:rowOff>162000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3638550"/>
          <a:ext cx="4074130" cy="24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3"/>
  <sheetViews>
    <sheetView workbookViewId="0">
      <selection activeCell="D34" sqref="D34"/>
    </sheetView>
  </sheetViews>
  <sheetFormatPr defaultColWidth="8.85546875" defaultRowHeight="15" x14ac:dyDescent="0.25"/>
  <cols>
    <col min="1" max="1" width="4.28515625" style="1" customWidth="1"/>
    <col min="2" max="2" width="11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7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x14ac:dyDescent="0.25">
      <c r="A4" s="44" t="s">
        <v>0</v>
      </c>
      <c r="B4" s="3" t="s">
        <v>1</v>
      </c>
      <c r="C4" s="47" t="s">
        <v>2</v>
      </c>
      <c r="D4" s="47"/>
      <c r="E4" s="47"/>
      <c r="F4" s="47"/>
      <c r="G4" s="47" t="s">
        <v>3</v>
      </c>
      <c r="H4" s="47"/>
      <c r="I4" s="47"/>
      <c r="J4" s="47"/>
      <c r="K4" s="47"/>
      <c r="L4" s="47"/>
      <c r="M4" s="47"/>
      <c r="N4" s="47"/>
      <c r="O4" s="47"/>
    </row>
    <row r="5" spans="1:17" x14ac:dyDescent="0.25">
      <c r="A5" s="45"/>
      <c r="B5" s="4" t="s">
        <v>4</v>
      </c>
      <c r="C5" s="3" t="s">
        <v>5</v>
      </c>
      <c r="D5" s="48" t="s">
        <v>6</v>
      </c>
      <c r="E5" s="3" t="s">
        <v>7</v>
      </c>
      <c r="F5" s="3" t="s">
        <v>8</v>
      </c>
      <c r="G5" s="47" t="s">
        <v>9</v>
      </c>
      <c r="H5" s="47"/>
      <c r="I5" s="47"/>
      <c r="J5" s="47" t="s">
        <v>10</v>
      </c>
      <c r="K5" s="47"/>
      <c r="L5" s="47"/>
      <c r="M5" s="47" t="s">
        <v>11</v>
      </c>
      <c r="N5" s="47"/>
      <c r="O5" s="47"/>
    </row>
    <row r="6" spans="1:17" x14ac:dyDescent="0.25">
      <c r="A6" s="46"/>
      <c r="B6" s="4" t="s">
        <v>12</v>
      </c>
      <c r="C6" s="5" t="s">
        <v>13</v>
      </c>
      <c r="D6" s="49"/>
      <c r="E6" s="5" t="s">
        <v>14</v>
      </c>
      <c r="F6" s="5" t="s">
        <v>14</v>
      </c>
      <c r="G6" s="27" t="s">
        <v>15</v>
      </c>
      <c r="H6" s="27" t="s">
        <v>16</v>
      </c>
      <c r="I6" s="27" t="s">
        <v>17</v>
      </c>
      <c r="J6" s="27" t="s">
        <v>15</v>
      </c>
      <c r="K6" s="27" t="s">
        <v>16</v>
      </c>
      <c r="L6" s="27" t="s">
        <v>17</v>
      </c>
      <c r="M6" s="27" t="s">
        <v>15</v>
      </c>
      <c r="N6" s="27" t="s">
        <v>16</v>
      </c>
      <c r="O6" s="27" t="s">
        <v>17</v>
      </c>
    </row>
    <row r="7" spans="1:17" x14ac:dyDescent="0.25">
      <c r="A7" s="7">
        <v>1</v>
      </c>
      <c r="B7" s="8" t="s">
        <v>18</v>
      </c>
      <c r="C7" s="9">
        <v>1.88</v>
      </c>
      <c r="D7" s="9">
        <v>2.4300000000000002</v>
      </c>
      <c r="E7" s="9">
        <v>1.23</v>
      </c>
      <c r="F7" s="9" t="s">
        <v>34</v>
      </c>
      <c r="G7" s="10">
        <v>63.2</v>
      </c>
      <c r="H7" s="10">
        <v>40.1</v>
      </c>
      <c r="I7" s="9">
        <f>H7:H12/G7:G12</f>
        <v>0.63449367088607589</v>
      </c>
      <c r="J7" s="10">
        <v>36.1</v>
      </c>
      <c r="K7" s="10">
        <v>11.3</v>
      </c>
      <c r="L7" s="9">
        <f>K7:K12/J7:J12</f>
        <v>0.31301939058171746</v>
      </c>
      <c r="M7" s="22">
        <v>0.7</v>
      </c>
      <c r="N7" s="10">
        <v>48.5</v>
      </c>
      <c r="O7" s="9">
        <f>N7:N12/M7:M12</f>
        <v>69.285714285714292</v>
      </c>
    </row>
    <row r="8" spans="1:17" x14ac:dyDescent="0.25">
      <c r="A8" s="7">
        <v>2</v>
      </c>
      <c r="B8" s="11" t="s">
        <v>19</v>
      </c>
      <c r="C8" s="9">
        <v>1.32</v>
      </c>
      <c r="D8" s="9">
        <v>2.92</v>
      </c>
      <c r="E8" s="9">
        <v>1.06</v>
      </c>
      <c r="F8" s="9">
        <v>0.6</v>
      </c>
      <c r="G8" s="10">
        <v>61.5</v>
      </c>
      <c r="H8" s="10">
        <v>36</v>
      </c>
      <c r="I8" s="9">
        <f>H8:H12/G8:G12</f>
        <v>0.58536585365853655</v>
      </c>
      <c r="J8" s="10">
        <v>30.4</v>
      </c>
      <c r="K8" s="10">
        <v>7.8</v>
      </c>
      <c r="L8" s="9">
        <f>K8:K12/J8:J12</f>
        <v>0.25657894736842107</v>
      </c>
      <c r="M8" s="36">
        <v>8.1</v>
      </c>
      <c r="N8" s="10">
        <v>56.2</v>
      </c>
      <c r="O8" s="9">
        <f>N8:N12/M8:M12</f>
        <v>6.9382716049382722</v>
      </c>
    </row>
    <row r="9" spans="1:17" ht="15" customHeight="1" x14ac:dyDescent="0.25">
      <c r="A9" s="7">
        <v>3</v>
      </c>
      <c r="B9" s="11" t="s">
        <v>20</v>
      </c>
      <c r="C9" s="9">
        <v>0.83</v>
      </c>
      <c r="D9" s="9">
        <v>0.66</v>
      </c>
      <c r="E9" s="9">
        <v>0.76</v>
      </c>
      <c r="F9" s="52">
        <v>1.62</v>
      </c>
      <c r="G9" s="10">
        <v>50.2</v>
      </c>
      <c r="H9" s="10">
        <v>41.3</v>
      </c>
      <c r="I9" s="9">
        <f>H9:H13/G9:G13</f>
        <v>0.82270916334661348</v>
      </c>
      <c r="J9" s="10">
        <v>34.6</v>
      </c>
      <c r="K9" s="10">
        <v>8.5</v>
      </c>
      <c r="L9" s="9">
        <f>K9:K13/J9:J13</f>
        <v>0.24566473988439305</v>
      </c>
      <c r="M9" s="22">
        <v>15.2</v>
      </c>
      <c r="N9" s="10">
        <v>50.2</v>
      </c>
      <c r="O9" s="9">
        <f>N9:N13/M9:M13</f>
        <v>3.3026315789473686</v>
      </c>
    </row>
    <row r="10" spans="1:17" x14ac:dyDescent="0.25">
      <c r="A10" s="7">
        <v>4</v>
      </c>
      <c r="B10" s="11" t="s">
        <v>21</v>
      </c>
      <c r="C10" s="9">
        <v>0.59</v>
      </c>
      <c r="D10" s="9">
        <v>0.81</v>
      </c>
      <c r="E10" s="9">
        <v>0.97</v>
      </c>
      <c r="F10" s="9">
        <v>0.46</v>
      </c>
      <c r="G10" s="10">
        <v>70.3</v>
      </c>
      <c r="H10" s="10">
        <v>64</v>
      </c>
      <c r="I10" s="9">
        <f>H10:H13/G10:G13</f>
        <v>0.91038406827880514</v>
      </c>
      <c r="J10" s="10">
        <v>23.2</v>
      </c>
      <c r="K10" s="10">
        <v>9</v>
      </c>
      <c r="L10" s="9">
        <f>K10:K13/J10:J13</f>
        <v>0.38793103448275862</v>
      </c>
      <c r="M10" s="22">
        <v>6.5</v>
      </c>
      <c r="N10" s="10">
        <v>27</v>
      </c>
      <c r="O10" s="9">
        <f>N10:N13/M10:M13</f>
        <v>4.1538461538461542</v>
      </c>
    </row>
    <row r="11" spans="1:17" ht="15.75" thickBot="1" x14ac:dyDescent="0.3">
      <c r="A11" s="7">
        <v>5</v>
      </c>
      <c r="B11" s="37" t="s">
        <v>22</v>
      </c>
      <c r="C11" s="14">
        <v>1.34</v>
      </c>
      <c r="D11" s="14">
        <v>2.12</v>
      </c>
      <c r="E11" s="14" t="s">
        <v>34</v>
      </c>
      <c r="F11" s="14">
        <v>0.9</v>
      </c>
      <c r="G11" s="12">
        <v>59.4</v>
      </c>
      <c r="H11" s="12">
        <v>39.4</v>
      </c>
      <c r="I11" s="14">
        <f>H11:H13/G11:G13</f>
        <v>0.66329966329966328</v>
      </c>
      <c r="J11" s="12">
        <v>35.299999999999997</v>
      </c>
      <c r="K11" s="12">
        <v>8.9</v>
      </c>
      <c r="L11" s="14">
        <f>K11:K13/J11:J13</f>
        <v>0.25212464589235128</v>
      </c>
      <c r="M11" s="38">
        <v>5.3</v>
      </c>
      <c r="N11" s="12">
        <v>51.8</v>
      </c>
      <c r="O11" s="14">
        <f>N11:N13/M11:M13</f>
        <v>9.7735849056603765</v>
      </c>
    </row>
    <row r="12" spans="1:17" ht="15.75" thickBot="1" x14ac:dyDescent="0.3">
      <c r="A12" s="15"/>
      <c r="B12" s="39" t="s">
        <v>23</v>
      </c>
      <c r="C12" s="16">
        <v>1.1599999999999999</v>
      </c>
      <c r="D12" s="17">
        <v>1.81</v>
      </c>
      <c r="E12" s="17">
        <v>1.08</v>
      </c>
      <c r="F12" s="17">
        <v>0.68</v>
      </c>
      <c r="G12" s="18">
        <v>61.7</v>
      </c>
      <c r="H12" s="18">
        <v>41.2</v>
      </c>
      <c r="I12" s="40">
        <f>H12:H13/G12:G13</f>
        <v>0.66774716369529985</v>
      </c>
      <c r="J12" s="18">
        <v>30.9</v>
      </c>
      <c r="K12" s="18">
        <v>9</v>
      </c>
      <c r="L12" s="40">
        <f>K12:K13/J12:J13</f>
        <v>0.29126213592233013</v>
      </c>
      <c r="M12" s="26">
        <v>7.4</v>
      </c>
      <c r="N12" s="34">
        <v>49.8</v>
      </c>
      <c r="O12" s="41">
        <f>N12:N13/M12:M13</f>
        <v>6.7297297297297289</v>
      </c>
      <c r="P12" s="31"/>
      <c r="Q12" s="31"/>
    </row>
    <row r="13" spans="1:17" x14ac:dyDescent="0.25">
      <c r="A13" s="28" t="s">
        <v>38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42"/>
      <c r="M13" s="42"/>
      <c r="N13" s="42"/>
    </row>
  </sheetData>
  <mergeCells count="8">
    <mergeCell ref="A2:O2"/>
    <mergeCell ref="A4:A6"/>
    <mergeCell ref="C4:F4"/>
    <mergeCell ref="G4:O4"/>
    <mergeCell ref="D5:D6"/>
    <mergeCell ref="G5:I5"/>
    <mergeCell ref="J5:L5"/>
    <mergeCell ref="M5:O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19"/>
  <sheetViews>
    <sheetView tabSelected="1" workbookViewId="0">
      <selection activeCell="D35" sqref="D35"/>
    </sheetView>
  </sheetViews>
  <sheetFormatPr defaultColWidth="8.85546875" defaultRowHeight="15" x14ac:dyDescent="0.25"/>
  <cols>
    <col min="1" max="1" width="4.140625" style="1" customWidth="1"/>
    <col min="2" max="2" width="13.140625" style="1" customWidth="1"/>
    <col min="3" max="6" width="8.85546875" style="1"/>
    <col min="7" max="7" width="6.85546875" style="1" customWidth="1"/>
    <col min="8" max="8" width="8.5703125" style="1" customWidth="1"/>
    <col min="9" max="9" width="5.85546875" style="1" customWidth="1"/>
    <col min="10" max="10" width="6.85546875" style="1" customWidth="1"/>
    <col min="11" max="11" width="8.5703125" style="1" customWidth="1"/>
    <col min="12" max="12" width="5.85546875" style="1" customWidth="1"/>
    <col min="13" max="13" width="6.85546875" style="1" customWidth="1"/>
    <col min="14" max="14" width="8.5703125" style="1" customWidth="1"/>
    <col min="15" max="15" width="5.85546875" style="1" customWidth="1"/>
    <col min="16" max="16384" width="8.85546875" style="1"/>
  </cols>
  <sheetData>
    <row r="2" spans="1:16" x14ac:dyDescent="0.25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44" t="s">
        <v>0</v>
      </c>
      <c r="B4" s="19" t="s">
        <v>1</v>
      </c>
      <c r="C4" s="47" t="s">
        <v>2</v>
      </c>
      <c r="D4" s="47"/>
      <c r="E4" s="47"/>
      <c r="F4" s="47"/>
      <c r="G4" s="47" t="s">
        <v>3</v>
      </c>
      <c r="H4" s="47"/>
      <c r="I4" s="47"/>
      <c r="J4" s="47"/>
      <c r="K4" s="47"/>
      <c r="L4" s="47"/>
      <c r="M4" s="47"/>
      <c r="N4" s="47"/>
      <c r="O4" s="47"/>
    </row>
    <row r="5" spans="1:16" x14ac:dyDescent="0.25">
      <c r="A5" s="45"/>
      <c r="B5" s="20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47" t="s">
        <v>9</v>
      </c>
      <c r="H5" s="47"/>
      <c r="I5" s="47"/>
      <c r="J5" s="47" t="s">
        <v>10</v>
      </c>
      <c r="K5" s="47"/>
      <c r="L5" s="47"/>
      <c r="M5" s="47" t="s">
        <v>11</v>
      </c>
      <c r="N5" s="47"/>
      <c r="O5" s="47"/>
    </row>
    <row r="6" spans="1:16" x14ac:dyDescent="0.25">
      <c r="A6" s="46"/>
      <c r="B6" s="20" t="s">
        <v>12</v>
      </c>
      <c r="C6" s="5" t="s">
        <v>13</v>
      </c>
      <c r="D6" s="5"/>
      <c r="E6" s="5" t="s">
        <v>14</v>
      </c>
      <c r="F6" s="5" t="s">
        <v>14</v>
      </c>
      <c r="G6" s="6" t="s">
        <v>15</v>
      </c>
      <c r="H6" s="6" t="s">
        <v>16</v>
      </c>
      <c r="I6" s="6" t="s">
        <v>17</v>
      </c>
      <c r="J6" s="6" t="s">
        <v>15</v>
      </c>
      <c r="K6" s="6" t="s">
        <v>16</v>
      </c>
      <c r="L6" s="6" t="s">
        <v>17</v>
      </c>
      <c r="M6" s="6" t="s">
        <v>15</v>
      </c>
      <c r="N6" s="6" t="s">
        <v>16</v>
      </c>
      <c r="O6" s="6" t="s">
        <v>17</v>
      </c>
    </row>
    <row r="7" spans="1:16" x14ac:dyDescent="0.25">
      <c r="A7" s="7">
        <v>1</v>
      </c>
      <c r="B7" s="21" t="s">
        <v>25</v>
      </c>
      <c r="C7" s="9">
        <v>1.1299999999999999</v>
      </c>
      <c r="D7" s="9">
        <v>1.3</v>
      </c>
      <c r="E7" s="9">
        <v>1.37</v>
      </c>
      <c r="F7" s="9">
        <v>0.93</v>
      </c>
      <c r="G7" s="10">
        <v>57.4</v>
      </c>
      <c r="H7" s="10">
        <v>45.1</v>
      </c>
      <c r="I7" s="9">
        <f>H7:H16/G7:G16</f>
        <v>0.78571428571428581</v>
      </c>
      <c r="J7" s="10">
        <v>31.2</v>
      </c>
      <c r="K7" s="10">
        <v>10.5</v>
      </c>
      <c r="L7" s="9">
        <f>K7:K16/J7:J16</f>
        <v>0.33653846153846156</v>
      </c>
      <c r="M7" s="22">
        <v>11.4</v>
      </c>
      <c r="N7" s="10">
        <v>44.4</v>
      </c>
      <c r="O7" s="9">
        <f>N7:N16/M7:M16</f>
        <v>3.8947368421052628</v>
      </c>
    </row>
    <row r="8" spans="1:16" x14ac:dyDescent="0.25">
      <c r="A8" s="7">
        <v>2</v>
      </c>
      <c r="B8" s="23" t="s">
        <v>26</v>
      </c>
      <c r="C8" s="9">
        <v>0.88</v>
      </c>
      <c r="D8" s="9">
        <v>1.1499999999999999</v>
      </c>
      <c r="E8" s="9">
        <v>1.1200000000000001</v>
      </c>
      <c r="F8" s="9">
        <v>0.72</v>
      </c>
      <c r="G8" s="10">
        <v>72.400000000000006</v>
      </c>
      <c r="H8" s="10">
        <v>59.8</v>
      </c>
      <c r="I8" s="9">
        <f>H8:H16/G8:G16</f>
        <v>0.82596685082872923</v>
      </c>
      <c r="J8" s="10">
        <v>24</v>
      </c>
      <c r="K8" s="10">
        <v>9.1</v>
      </c>
      <c r="L8" s="9">
        <f>K8:K16/J8:J16</f>
        <v>0.37916666666666665</v>
      </c>
      <c r="M8" s="22">
        <v>3.6</v>
      </c>
      <c r="N8" s="10">
        <v>31.1</v>
      </c>
      <c r="O8" s="9">
        <f>N8:N16/M8:M16</f>
        <v>8.6388888888888893</v>
      </c>
    </row>
    <row r="9" spans="1:16" x14ac:dyDescent="0.25">
      <c r="A9" s="7">
        <v>3</v>
      </c>
      <c r="B9" s="23" t="s">
        <v>27</v>
      </c>
      <c r="C9" s="9">
        <v>1.03</v>
      </c>
      <c r="D9" s="9">
        <v>1.1200000000000001</v>
      </c>
      <c r="E9" s="9" t="s">
        <v>34</v>
      </c>
      <c r="F9" s="9">
        <v>0.98</v>
      </c>
      <c r="G9" s="10">
        <v>61.1</v>
      </c>
      <c r="H9" s="10">
        <v>42.5</v>
      </c>
      <c r="I9" s="9">
        <f>H9:H17/G9:G17</f>
        <v>0.69558101472995093</v>
      </c>
      <c r="J9" s="10">
        <v>29.9</v>
      </c>
      <c r="K9" s="10">
        <v>9</v>
      </c>
      <c r="L9" s="9">
        <f>K9:K17/J9:J17</f>
        <v>0.30100334448160537</v>
      </c>
      <c r="M9" s="22">
        <v>9</v>
      </c>
      <c r="N9" s="10">
        <v>48.4</v>
      </c>
      <c r="O9" s="9">
        <f>N9:N17/M9:M17</f>
        <v>5.3777777777777773</v>
      </c>
    </row>
    <row r="10" spans="1:16" x14ac:dyDescent="0.25">
      <c r="A10" s="7">
        <v>4</v>
      </c>
      <c r="B10" s="23" t="s">
        <v>28</v>
      </c>
      <c r="C10" s="9">
        <v>1.0900000000000001</v>
      </c>
      <c r="D10" s="9">
        <v>0.9</v>
      </c>
      <c r="E10" s="9">
        <v>1.73</v>
      </c>
      <c r="F10" s="9">
        <v>0.74</v>
      </c>
      <c r="G10" s="10">
        <v>66.900000000000006</v>
      </c>
      <c r="H10" s="10">
        <v>41.8</v>
      </c>
      <c r="I10" s="9">
        <f>H10:H18/G10:G18</f>
        <v>0.6248131539611359</v>
      </c>
      <c r="J10" s="10">
        <v>23.6</v>
      </c>
      <c r="K10" s="10">
        <v>4.5999999999999996</v>
      </c>
      <c r="L10" s="9">
        <f>K10:K18/J10:J18</f>
        <v>0.19491525423728812</v>
      </c>
      <c r="M10" s="22">
        <v>9.5</v>
      </c>
      <c r="N10" s="10">
        <v>53.6</v>
      </c>
      <c r="O10" s="9">
        <f>N10:N18/M10:M18</f>
        <v>5.6421052631578945</v>
      </c>
    </row>
    <row r="11" spans="1:16" x14ac:dyDescent="0.25">
      <c r="A11" s="7">
        <v>5</v>
      </c>
      <c r="B11" s="23" t="s">
        <v>29</v>
      </c>
      <c r="C11" s="9">
        <v>1.24</v>
      </c>
      <c r="D11" s="52">
        <v>1.23</v>
      </c>
      <c r="E11" s="9">
        <v>1.93</v>
      </c>
      <c r="F11" s="9">
        <v>0.81</v>
      </c>
      <c r="G11" s="10">
        <v>61.2</v>
      </c>
      <c r="H11" s="33">
        <v>37.6</v>
      </c>
      <c r="I11" s="9">
        <f>H11:H19/G11:G19</f>
        <v>0.6143790849673203</v>
      </c>
      <c r="J11" s="10">
        <v>29.3</v>
      </c>
      <c r="K11" s="33">
        <v>17.100000000000001</v>
      </c>
      <c r="L11" s="9">
        <f>K11:K19/J11:J19</f>
        <v>0.58361774744027306</v>
      </c>
      <c r="M11" s="22">
        <v>9.5</v>
      </c>
      <c r="N11" s="33">
        <v>45.2</v>
      </c>
      <c r="O11" s="9">
        <f>N11:N19/M11:M19</f>
        <v>4.7578947368421058</v>
      </c>
    </row>
    <row r="12" spans="1:16" x14ac:dyDescent="0.25">
      <c r="A12" s="7">
        <v>6</v>
      </c>
      <c r="B12" s="23" t="s">
        <v>30</v>
      </c>
      <c r="C12" s="9">
        <v>1.22</v>
      </c>
      <c r="D12" s="9">
        <v>2.0499999999999998</v>
      </c>
      <c r="E12" s="9" t="s">
        <v>34</v>
      </c>
      <c r="F12" s="9">
        <v>0.81</v>
      </c>
      <c r="G12" s="10">
        <v>60.1</v>
      </c>
      <c r="H12" s="10">
        <v>48.9</v>
      </c>
      <c r="I12" s="9">
        <f>H12:H19/G12:G19</f>
        <v>0.81364392678868547</v>
      </c>
      <c r="J12" s="10">
        <v>34.6</v>
      </c>
      <c r="K12" s="10">
        <v>19.399999999999999</v>
      </c>
      <c r="L12" s="9">
        <f>K12:K19/J12:J19</f>
        <v>0.560693641618497</v>
      </c>
      <c r="M12" s="22">
        <v>5.3</v>
      </c>
      <c r="N12" s="10">
        <v>31.7</v>
      </c>
      <c r="O12" s="9">
        <f>N12:N19/M12:M19</f>
        <v>5.9811320754716979</v>
      </c>
    </row>
    <row r="13" spans="1:16" x14ac:dyDescent="0.25">
      <c r="A13" s="7">
        <v>7</v>
      </c>
      <c r="B13" s="11" t="s">
        <v>33</v>
      </c>
      <c r="C13" s="9">
        <v>0.51</v>
      </c>
      <c r="D13" s="9">
        <v>0.56999999999999995</v>
      </c>
      <c r="E13" s="9">
        <v>0.95</v>
      </c>
      <c r="F13" s="9">
        <v>0.45</v>
      </c>
      <c r="G13" s="10">
        <v>71.8</v>
      </c>
      <c r="H13" s="10">
        <v>77.599999999999994</v>
      </c>
      <c r="I13" s="9">
        <f>H13:H19/G13:G19</f>
        <v>1.0807799442896935</v>
      </c>
      <c r="J13" s="10">
        <v>26.4</v>
      </c>
      <c r="K13" s="10">
        <v>9.1</v>
      </c>
      <c r="L13" s="9">
        <f>K13:K19/J13:J19</f>
        <v>0.34469696969696972</v>
      </c>
      <c r="M13" s="22">
        <v>1.8</v>
      </c>
      <c r="N13" s="10">
        <v>13.3</v>
      </c>
      <c r="O13" s="9">
        <f>N13:N19/M13:M19</f>
        <v>7.3888888888888893</v>
      </c>
    </row>
    <row r="14" spans="1:16" x14ac:dyDescent="0.25">
      <c r="A14" s="53" t="s">
        <v>23</v>
      </c>
      <c r="B14" s="54"/>
      <c r="C14" s="55">
        <v>0.97</v>
      </c>
      <c r="D14" s="55">
        <v>1.27</v>
      </c>
      <c r="E14" s="55">
        <v>1.54</v>
      </c>
      <c r="F14" s="55">
        <v>0.72</v>
      </c>
      <c r="G14" s="56">
        <v>65.5</v>
      </c>
      <c r="H14" s="56">
        <v>49.3</v>
      </c>
      <c r="I14" s="57">
        <f>H14:H19/G14:G19</f>
        <v>0.75267175572519085</v>
      </c>
      <c r="J14" s="56">
        <v>28</v>
      </c>
      <c r="K14" s="56">
        <v>12</v>
      </c>
      <c r="L14" s="57">
        <f>K14:K19/J14:J19</f>
        <v>0.42857142857142855</v>
      </c>
      <c r="M14" s="58">
        <v>6.5</v>
      </c>
      <c r="N14" s="56">
        <v>38.700000000000003</v>
      </c>
      <c r="O14" s="57">
        <f>N14:N19/M14:M19</f>
        <v>5.953846153846154</v>
      </c>
    </row>
    <row r="15" spans="1:16" ht="15.75" thickBot="1" x14ac:dyDescent="0.3">
      <c r="A15" s="24">
        <v>8</v>
      </c>
      <c r="B15" s="25" t="s">
        <v>31</v>
      </c>
      <c r="C15" s="14">
        <v>2.5499999999999998</v>
      </c>
      <c r="D15" s="14" t="s">
        <v>35</v>
      </c>
      <c r="E15" s="14">
        <v>2.87</v>
      </c>
      <c r="F15" s="14" t="s">
        <v>34</v>
      </c>
      <c r="G15" s="13" t="s">
        <v>37</v>
      </c>
      <c r="H15" s="13">
        <v>51.1</v>
      </c>
      <c r="I15" s="14">
        <v>0.85</v>
      </c>
      <c r="J15" s="13" t="s">
        <v>36</v>
      </c>
      <c r="K15" s="13">
        <v>11.9</v>
      </c>
      <c r="L15" s="14">
        <v>0.31</v>
      </c>
      <c r="M15" s="35">
        <v>1.3</v>
      </c>
      <c r="N15" s="13">
        <v>37</v>
      </c>
      <c r="O15" s="14">
        <f>N15:N19/M15:M19</f>
        <v>28.46153846153846</v>
      </c>
    </row>
    <row r="16" spans="1:16" ht="15.75" thickBot="1" x14ac:dyDescent="0.3">
      <c r="A16" s="50" t="s">
        <v>23</v>
      </c>
      <c r="B16" s="51"/>
      <c r="C16" s="16">
        <v>1.38</v>
      </c>
      <c r="D16" s="17">
        <v>1.0900000000000001</v>
      </c>
      <c r="E16" s="17">
        <v>2.44</v>
      </c>
      <c r="F16" s="17">
        <v>0.72</v>
      </c>
      <c r="G16" s="18">
        <v>64.2</v>
      </c>
      <c r="H16" s="18">
        <v>50.2</v>
      </c>
      <c r="I16" s="40">
        <f>H16:H19/G16:G19</f>
        <v>0.7819314641744548</v>
      </c>
      <c r="J16" s="18">
        <v>30.8</v>
      </c>
      <c r="K16" s="18">
        <v>11.9</v>
      </c>
      <c r="L16" s="40">
        <f>K16:K19/J16:J19</f>
        <v>0.38636363636363635</v>
      </c>
      <c r="M16" s="26">
        <v>5.0999999999999996</v>
      </c>
      <c r="N16" s="34">
        <v>37.9</v>
      </c>
      <c r="O16" s="41">
        <f>N16:N19/M16:M19</f>
        <v>7.4313725490196081</v>
      </c>
      <c r="P16" s="31"/>
    </row>
    <row r="17" spans="1:14" x14ac:dyDescent="0.25">
      <c r="A17" s="28" t="s">
        <v>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2"/>
      <c r="M17" s="42"/>
      <c r="N17" s="42"/>
    </row>
    <row r="18" spans="1:14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42"/>
    </row>
    <row r="19" spans="1:14" x14ac:dyDescent="0.25">
      <c r="A19" s="28" t="s">
        <v>40</v>
      </c>
      <c r="B19" s="29"/>
      <c r="C19" s="30"/>
      <c r="J19" s="32"/>
    </row>
  </sheetData>
  <mergeCells count="9">
    <mergeCell ref="A14:B14"/>
    <mergeCell ref="A16:B16"/>
    <mergeCell ref="A2:O2"/>
    <mergeCell ref="A4:A6"/>
    <mergeCell ref="C4:F4"/>
    <mergeCell ref="G4:O4"/>
    <mergeCell ref="G5:I5"/>
    <mergeCell ref="J5:L5"/>
    <mergeCell ref="M5:O5"/>
  </mergeCells>
  <pageMargins left="0.7" right="0.7" top="0.75" bottom="0.75" header="0.3" footer="0.3"/>
  <pageSetup paperSize="9" orientation="landscape" r:id="rId1"/>
  <ignoredErrors>
    <ignoredError sqref="I11:I14 I8:I10 I16 L8:L14 L16 O8:O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cp:lastPrinted>2014-06-05T09:14:11Z</cp:lastPrinted>
  <dcterms:created xsi:type="dcterms:W3CDTF">2014-01-10T05:39:42Z</dcterms:created>
  <dcterms:modified xsi:type="dcterms:W3CDTF">2014-06-09T05:39:52Z</dcterms:modified>
</cp:coreProperties>
</file>