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120" yWindow="60" windowWidth="15480" windowHeight="11010" activeTab="1"/>
  </bookViews>
  <sheets>
    <sheet name="Alytaus" sheetId="2" r:id="rId1"/>
    <sheet name="Vilniaus" sheetId="1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6" i="3" l="1"/>
  <c r="B25" i="3"/>
  <c r="A26" i="3"/>
  <c r="A25" i="3"/>
  <c r="B10" i="3" l="1"/>
  <c r="B9" i="3"/>
  <c r="A10" i="3"/>
  <c r="A9" i="3"/>
  <c r="D13" i="2" l="1"/>
  <c r="N9" i="1" l="1"/>
  <c r="N10" i="1"/>
  <c r="N11" i="1"/>
  <c r="N12" i="1"/>
  <c r="N13" i="1"/>
  <c r="N14" i="1"/>
  <c r="N8" i="1"/>
  <c r="K9" i="1"/>
  <c r="K11" i="1"/>
  <c r="K12" i="1"/>
  <c r="K14" i="1"/>
  <c r="K16" i="1"/>
  <c r="J15" i="1"/>
  <c r="J17" i="1" s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M15" i="1"/>
  <c r="M17" i="1" s="1"/>
  <c r="L15" i="1"/>
  <c r="L17" i="1" s="1"/>
  <c r="I15" i="1"/>
  <c r="G15" i="1"/>
  <c r="G17" i="1" s="1"/>
  <c r="F15" i="1"/>
  <c r="D15" i="1"/>
  <c r="D17" i="1" s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M13" i="2"/>
  <c r="L13" i="2"/>
  <c r="J13" i="2"/>
  <c r="I13" i="2"/>
  <c r="G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<sst xmlns="http://schemas.openxmlformats.org/spreadsheetml/2006/main" count="67" uniqueCount="31">
  <si>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</si>
  <si>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</si>
  <si>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</si>
  <si>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</si>
  <si>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</si>
  <si>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</si>
  <si>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</si>
  <si>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</si>
  <si>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</si>
  <si>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</si>
  <si>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</si>
  <si>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</si>
  <si>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</si>
  <si>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</si>
  <si>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</si>
  <si>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</si>
  <si>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</si>
  <si>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</si>
  <si>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</si>
  <si>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</si>
  <si>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</si>
  <si>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</si>
  <si>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</si>
  <si>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 xml:space="preserve">3.7. ALYTAUS APSKRITIES SAVIVALDYBIŲ VIEŠŲJŲ BIBLIOTEKŲ </t>
  </si>
  <si>
    <t xml:space="preserve">3.7. VILNIAUS APSKRITIES SAVIVALDYBIŲ VIEŠŲJŲ BIBLIOTEKŲ </t>
  </si>
  <si>
    <t>Vilniaus r.</t>
  </si>
  <si>
    <t>0*</t>
  </si>
  <si>
    <t>DOKUMENTŲ IŠDUOTIS VAIKAMS (fiz.vnt.) 2013-2014 M.</t>
  </si>
  <si>
    <t>Vaikams</t>
  </si>
  <si>
    <t>Suaugusiems</t>
  </si>
  <si>
    <r>
      <rPr>
        <b/>
        <sz val="10"/>
        <color theme="5" tint="-0.499984740745262"/>
        <rFont val="Arial"/>
        <family val="2"/>
        <charset val="186"/>
      </rPr>
      <t xml:space="preserve">*Vilniaus m. </t>
    </r>
    <r>
      <rPr>
        <sz val="10"/>
        <color theme="5" tint="-0.499984740745262"/>
        <rFont val="Arial"/>
        <family val="2"/>
        <charset val="186"/>
      </rPr>
      <t>CB dėl rekonstrukcijos darbų nuo 2007 m. vartotojų neaptarnauja.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</si>
</sst>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Times New Roman"/>
      <family val="1"/>
      <charset val="186"/>
    </font>
    <font>
      <b/>
      <sz val="8"/>
      <color theme="5" tint="-0.249977111117893"/>
      <name val="Times New Roman"/>
      <family val="1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Times New Roman"/>
      <family val="1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6" fillId="2" borderId="0" xfId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/>
    <xf numFmtId="0" fontId="8" fillId="2" borderId="0" xfId="1" applyFont="1" applyFill="1" applyBorder="1" applyAlignment="1">
      <alignment horizontal="center"/>
    </xf>
    <xf numFmtId="0" fontId="7" fillId="2" borderId="0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0" fillId="0" borderId="0" xfId="0" applyNumberFormat="1"/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3" fillId="2" borderId="0" xfId="0" applyFont="1" applyFill="1"/>
    <xf numFmtId="0" fontId="12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vertical="top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9" fillId="4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Vaikams</a:t>
                    </a:r>
                  </a:p>
                  <a:p>
                    <a:r>
                      <a:rPr lang="en-US"/>
                      <a:t>21%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879687955672206"/>
                  <c:y val="-0.2716754155730535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79%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94305555555551"/>
                      <c:h val="0.2208388888888888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678832"/>
        <c:axId val="200679920"/>
        <c:axId val="0"/>
      </c:bar3DChart>
      <c:catAx>
        <c:axId val="2006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0679920"/>
        <c:crosses val="autoZero"/>
        <c:auto val="1"/>
        <c:lblAlgn val="ctr"/>
        <c:lblOffset val="100"/>
        <c:noMultiLvlLbl val="0"/>
      </c:catAx>
      <c:valAx>
        <c:axId val="200679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67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6407662037037038"/>
                  <c:y val="5.26412962962962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682096"/>
        <c:axId val="200683184"/>
        <c:axId val="0"/>
      </c:bar3DChart>
      <c:catAx>
        <c:axId val="20068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0683184"/>
        <c:crosses val="autoZero"/>
        <c:auto val="1"/>
        <c:lblAlgn val="ctr"/>
        <c:lblOffset val="100"/>
        <c:noMultiLvlLbl val="0"/>
      </c:catAx>
      <c:valAx>
        <c:axId val="200683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68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[REIKŠMĖ]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671760"/>
        <c:axId val="200672304"/>
        <c:axId val="0"/>
      </c:bar3DChart>
      <c:catAx>
        <c:axId val="20067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200672304"/>
        <c:crosses val="autoZero"/>
        <c:auto val="1"/>
        <c:lblAlgn val="ctr"/>
        <c:lblOffset val="100"/>
        <c:noMultiLvlLbl val="0"/>
      </c:catAx>
      <c:valAx>
        <c:axId val="200672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67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745872"/>
        <c:axId val="390392048"/>
        <c:axId val="0"/>
      </c:bar3DChart>
      <c:catAx>
        <c:axId val="1657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0392048"/>
        <c:crosses val="autoZero"/>
        <c:auto val="1"/>
        <c:lblAlgn val="ctr"/>
        <c:lblOffset val="100"/>
        <c:noMultiLvlLbl val="0"/>
      </c:catAx>
      <c:valAx>
        <c:axId val="390392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574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[REIKŠMĖ]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0401840"/>
        <c:axId val="390398576"/>
        <c:axId val="0"/>
      </c:bar3DChart>
      <c:catAx>
        <c:axId val="39040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90398576"/>
        <c:crosses val="autoZero"/>
        <c:auto val="1"/>
        <c:lblAlgn val="ctr"/>
        <c:lblOffset val="100"/>
        <c:noMultiLvlLbl val="0"/>
      </c:catAx>
      <c:valAx>
        <c:axId val="390398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040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133350</xdr:rowOff>
    </xdr:from>
    <xdr:to>
      <xdr:col>8</xdr:col>
      <xdr:colOff>157575</xdr:colOff>
      <xdr:row>27</xdr:row>
      <xdr:rowOff>166350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13</xdr:row>
      <xdr:rowOff>133350</xdr:rowOff>
    </xdr:from>
    <xdr:to>
      <xdr:col>16</xdr:col>
      <xdr:colOff>329025</xdr:colOff>
      <xdr:row>27</xdr:row>
      <xdr:rowOff>166350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95250</xdr:rowOff>
    </xdr:from>
    <xdr:to>
      <xdr:col>8</xdr:col>
      <xdr:colOff>148050</xdr:colOff>
      <xdr:row>32</xdr:row>
      <xdr:rowOff>128250</xdr:rowOff>
    </xdr:to>
    <xdr:graphicFrame macro="">
      <xdr:nvGraphicFramePr>
        <xdr:cNvPr id="6" name="Diagrama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257175</xdr:colOff>
      <xdr:row>18</xdr:row>
      <xdr:rowOff>95250</xdr:rowOff>
    </xdr:from>
    <xdr:to>
      <xdr:col>16</xdr:col>
      <xdr:colOff>100425</xdr:colOff>
      <xdr:row>32</xdr:row>
      <xdr:rowOff>128250</xdr:rowOff>
    </xdr:to>
    <xdr:graphicFrame macro="">
      <xdr:nvGraphicFramePr>
        <xdr:cNvPr id="7" name="Diagrama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4"/>
  <sheetViews>
    <sheetView zoomScaleNormal="100" workbookViewId="0">
      <selection activeCell="R9" sqref="R9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10" width="7.28515625" style="1" customWidth="1"/>
    <col min="11" max="11" width="7.7109375" style="1" customWidth="1"/>
    <col min="12" max="12" width="8" style="1" customWidth="1"/>
    <col min="13" max="14" width="7.7109375" style="1" customWidth="1"/>
    <col min="15" max="16384" width="8.85546875" style="1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33" t="s">
        <v>17</v>
      </c>
      <c r="B5" s="15" t="s">
        <v>0</v>
      </c>
      <c r="C5" s="36" t="s">
        <v>1</v>
      </c>
      <c r="D5" s="36"/>
      <c r="E5" s="36"/>
      <c r="F5" s="36" t="s">
        <v>2</v>
      </c>
      <c r="G5" s="36"/>
      <c r="H5" s="36"/>
      <c r="I5" s="36" t="s">
        <v>3</v>
      </c>
      <c r="J5" s="36"/>
      <c r="K5" s="36"/>
      <c r="L5" s="36" t="s">
        <v>4</v>
      </c>
      <c r="M5" s="36"/>
      <c r="N5" s="36"/>
    </row>
    <row r="6" spans="1:14" x14ac:dyDescent="0.25">
      <c r="A6" s="34"/>
      <c r="B6" s="16" t="s">
        <v>5</v>
      </c>
      <c r="C6" s="37">
        <v>2014</v>
      </c>
      <c r="D6" s="38">
        <v>2013</v>
      </c>
      <c r="E6" s="38" t="s">
        <v>16</v>
      </c>
      <c r="F6" s="37">
        <v>2014</v>
      </c>
      <c r="G6" s="38">
        <v>2013</v>
      </c>
      <c r="H6" s="38" t="s">
        <v>16</v>
      </c>
      <c r="I6" s="37">
        <v>2014</v>
      </c>
      <c r="J6" s="38">
        <v>2013</v>
      </c>
      <c r="K6" s="38" t="s">
        <v>16</v>
      </c>
      <c r="L6" s="37">
        <v>2014</v>
      </c>
      <c r="M6" s="38">
        <v>2013</v>
      </c>
      <c r="N6" s="38" t="s">
        <v>16</v>
      </c>
    </row>
    <row r="7" spans="1:14" x14ac:dyDescent="0.25">
      <c r="A7" s="35"/>
      <c r="B7" s="16" t="s">
        <v>6</v>
      </c>
      <c r="C7" s="37"/>
      <c r="D7" s="38"/>
      <c r="E7" s="38"/>
      <c r="F7" s="37"/>
      <c r="G7" s="38"/>
      <c r="H7" s="38"/>
      <c r="I7" s="37"/>
      <c r="J7" s="38"/>
      <c r="K7" s="38"/>
      <c r="L7" s="37"/>
      <c r="M7" s="38"/>
      <c r="N7" s="38"/>
    </row>
    <row r="8" spans="1:14" x14ac:dyDescent="0.25">
      <c r="A8" s="17">
        <v>1</v>
      </c>
      <c r="B8" s="18" t="s">
        <v>18</v>
      </c>
      <c r="C8" s="11">
        <v>37634</v>
      </c>
      <c r="D8" s="11">
        <v>34768</v>
      </c>
      <c r="E8" s="11">
        <f>C8:C13-D8:D13</f>
        <v>2866</v>
      </c>
      <c r="F8" s="11">
        <v>24068</v>
      </c>
      <c r="G8" s="11">
        <v>22430</v>
      </c>
      <c r="H8" s="11">
        <f>F8:F13-G8:G13</f>
        <v>1638</v>
      </c>
      <c r="I8" s="11">
        <v>13566</v>
      </c>
      <c r="J8" s="11">
        <v>12338</v>
      </c>
      <c r="K8" s="11">
        <f>I8:I13-J8:J13</f>
        <v>1228</v>
      </c>
      <c r="L8" s="11" t="s">
        <v>10</v>
      </c>
      <c r="M8" s="11" t="s">
        <v>10</v>
      </c>
      <c r="N8" s="11" t="s">
        <v>10</v>
      </c>
    </row>
    <row r="9" spans="1:14" x14ac:dyDescent="0.25">
      <c r="A9" s="17">
        <v>2</v>
      </c>
      <c r="B9" s="19" t="s">
        <v>19</v>
      </c>
      <c r="C9" s="11">
        <v>88878</v>
      </c>
      <c r="D9" s="11">
        <v>92556</v>
      </c>
      <c r="E9" s="11">
        <f t="shared" ref="E9" si="0">C9:C14-D9:D14</f>
        <v>-3678</v>
      </c>
      <c r="F9" s="11">
        <v>33577</v>
      </c>
      <c r="G9" s="11">
        <v>33315</v>
      </c>
      <c r="H9" s="11">
        <f t="shared" ref="H9" si="1">F9:F14-G9:G14</f>
        <v>262</v>
      </c>
      <c r="I9" s="11">
        <v>15453</v>
      </c>
      <c r="J9" s="11">
        <v>16613</v>
      </c>
      <c r="K9" s="11">
        <f t="shared" ref="K9" si="2">I9:I14-J9:J14</f>
        <v>-1160</v>
      </c>
      <c r="L9" s="11">
        <v>39848</v>
      </c>
      <c r="M9" s="11">
        <v>42628</v>
      </c>
      <c r="N9" s="11">
        <f>L9:L13-M9:M13</f>
        <v>-2780</v>
      </c>
    </row>
    <row r="10" spans="1:14" ht="14.45" customHeight="1" x14ac:dyDescent="0.25">
      <c r="A10" s="17">
        <v>3</v>
      </c>
      <c r="B10" s="19" t="s">
        <v>20</v>
      </c>
      <c r="C10" s="11">
        <v>35302</v>
      </c>
      <c r="D10" s="11">
        <v>32832</v>
      </c>
      <c r="E10" s="11">
        <f>C10:C14-D10:D14</f>
        <v>2470</v>
      </c>
      <c r="F10" s="11">
        <v>15409</v>
      </c>
      <c r="G10" s="11">
        <v>15133</v>
      </c>
      <c r="H10" s="11">
        <f>F10:F14-G10:G14</f>
        <v>276</v>
      </c>
      <c r="I10" s="11">
        <v>5633</v>
      </c>
      <c r="J10" s="11">
        <v>3115</v>
      </c>
      <c r="K10" s="11">
        <f>I10:I14-J10:J14</f>
        <v>2518</v>
      </c>
      <c r="L10" s="11">
        <v>14260</v>
      </c>
      <c r="M10" s="11">
        <v>14584</v>
      </c>
      <c r="N10" s="11">
        <f t="shared" ref="N10" si="3">L10:L14-M10:M14</f>
        <v>-324</v>
      </c>
    </row>
    <row r="11" spans="1:14" x14ac:dyDescent="0.25">
      <c r="A11" s="17">
        <v>4</v>
      </c>
      <c r="B11" s="19" t="s">
        <v>21</v>
      </c>
      <c r="C11" s="11">
        <v>57327</v>
      </c>
      <c r="D11" s="11">
        <v>63145</v>
      </c>
      <c r="E11" s="11">
        <f>C11:C14-D11:D14</f>
        <v>-5818</v>
      </c>
      <c r="F11" s="11">
        <v>13583</v>
      </c>
      <c r="G11" s="11">
        <v>19837</v>
      </c>
      <c r="H11" s="11">
        <f>F11:F14-G11:G14</f>
        <v>-6254</v>
      </c>
      <c r="I11" s="11">
        <v>9405</v>
      </c>
      <c r="J11" s="11">
        <v>9401</v>
      </c>
      <c r="K11" s="11">
        <f>I11:I14-J11:J14</f>
        <v>4</v>
      </c>
      <c r="L11" s="11">
        <v>34339</v>
      </c>
      <c r="M11" s="11">
        <v>33907</v>
      </c>
      <c r="N11" s="11">
        <f>L11:L14-M11:M14</f>
        <v>432</v>
      </c>
    </row>
    <row r="12" spans="1:14" ht="15.75" thickBot="1" x14ac:dyDescent="0.3">
      <c r="A12" s="20">
        <v>5</v>
      </c>
      <c r="B12" s="21" t="s">
        <v>22</v>
      </c>
      <c r="C12" s="13">
        <v>54827</v>
      </c>
      <c r="D12" s="13">
        <v>58836</v>
      </c>
      <c r="E12" s="13">
        <f>C12:C14-D12:D14</f>
        <v>-4009</v>
      </c>
      <c r="F12" s="13">
        <v>23736</v>
      </c>
      <c r="G12" s="13">
        <v>25151</v>
      </c>
      <c r="H12" s="13">
        <f>F12:F14-G12:G14</f>
        <v>-1415</v>
      </c>
      <c r="I12" s="13" t="s">
        <v>10</v>
      </c>
      <c r="J12" s="13" t="s">
        <v>10</v>
      </c>
      <c r="K12" s="13" t="s">
        <v>10</v>
      </c>
      <c r="L12" s="13">
        <v>31091</v>
      </c>
      <c r="M12" s="13">
        <v>33685</v>
      </c>
      <c r="N12" s="13">
        <f>L12:L14-M12:M14</f>
        <v>-2594</v>
      </c>
    </row>
    <row r="13" spans="1:14" ht="15.75" thickBot="1" x14ac:dyDescent="0.3">
      <c r="A13" s="39" t="s">
        <v>15</v>
      </c>
      <c r="B13" s="40"/>
      <c r="C13" s="22">
        <f>SUM(C8:C12)</f>
        <v>273968</v>
      </c>
      <c r="D13" s="22">
        <f>SUM(D8:D12)</f>
        <v>282137</v>
      </c>
      <c r="E13" s="23">
        <f>C13:C14-D13:D14</f>
        <v>-8169</v>
      </c>
      <c r="F13" s="24">
        <f>SUM(F8:F12)</f>
        <v>110373</v>
      </c>
      <c r="G13" s="24">
        <f>SUM(G8:G12)</f>
        <v>115866</v>
      </c>
      <c r="H13" s="23">
        <f>F13:F14-G13:G14</f>
        <v>-5493</v>
      </c>
      <c r="I13" s="24">
        <f>SUM(I8:I12)</f>
        <v>44057</v>
      </c>
      <c r="J13" s="24">
        <f>SUM(J8:J12)</f>
        <v>41467</v>
      </c>
      <c r="K13" s="23">
        <f>I13:I14-J13:J14</f>
        <v>2590</v>
      </c>
      <c r="L13" s="24">
        <f>SUM(L9:L12)</f>
        <v>119538</v>
      </c>
      <c r="M13" s="24">
        <f>SUM(M9:M12)</f>
        <v>124804</v>
      </c>
      <c r="N13" s="25">
        <f>L13:L14-M13:M14</f>
        <v>-5266</v>
      </c>
    </row>
    <row r="14" spans="1:14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20">
    <mergeCell ref="K6:K7"/>
    <mergeCell ref="L6:L7"/>
    <mergeCell ref="A13:B13"/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9"/>
  <sheetViews>
    <sheetView tabSelected="1" workbookViewId="0">
      <selection activeCell="Q18" sqref="Q17:Q18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9" x14ac:dyDescent="0.25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9" ht="14.4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25">
      <c r="A5" s="33" t="s">
        <v>17</v>
      </c>
      <c r="B5" s="15" t="s">
        <v>0</v>
      </c>
      <c r="C5" s="36" t="s">
        <v>1</v>
      </c>
      <c r="D5" s="36"/>
      <c r="E5" s="36"/>
      <c r="F5" s="36" t="s">
        <v>2</v>
      </c>
      <c r="G5" s="36"/>
      <c r="H5" s="36"/>
      <c r="I5" s="36" t="s">
        <v>3</v>
      </c>
      <c r="J5" s="36"/>
      <c r="K5" s="36"/>
      <c r="L5" s="36" t="s">
        <v>4</v>
      </c>
      <c r="M5" s="36"/>
      <c r="N5" s="36"/>
      <c r="P5" s="4"/>
      <c r="Q5" s="4"/>
      <c r="R5" s="4"/>
      <c r="S5" s="5"/>
    </row>
    <row r="6" spans="1:19" x14ac:dyDescent="0.25">
      <c r="A6" s="34"/>
      <c r="B6" s="16" t="s">
        <v>5</v>
      </c>
      <c r="C6" s="37">
        <v>2014</v>
      </c>
      <c r="D6" s="38">
        <v>2013</v>
      </c>
      <c r="E6" s="38" t="s">
        <v>16</v>
      </c>
      <c r="F6" s="37">
        <v>2014</v>
      </c>
      <c r="G6" s="38">
        <v>2013</v>
      </c>
      <c r="H6" s="38" t="s">
        <v>16</v>
      </c>
      <c r="I6" s="37">
        <v>2014</v>
      </c>
      <c r="J6" s="38">
        <v>2013</v>
      </c>
      <c r="K6" s="38" t="s">
        <v>16</v>
      </c>
      <c r="L6" s="37">
        <v>2014</v>
      </c>
      <c r="M6" s="38">
        <v>2013</v>
      </c>
      <c r="N6" s="38" t="s">
        <v>16</v>
      </c>
      <c r="P6" s="4"/>
      <c r="Q6" s="4"/>
      <c r="R6" s="4"/>
      <c r="S6" s="5"/>
    </row>
    <row r="7" spans="1:19" x14ac:dyDescent="0.25">
      <c r="A7" s="35"/>
      <c r="B7" s="16" t="s">
        <v>6</v>
      </c>
      <c r="C7" s="37"/>
      <c r="D7" s="38"/>
      <c r="E7" s="38"/>
      <c r="F7" s="37"/>
      <c r="G7" s="38"/>
      <c r="H7" s="38"/>
      <c r="I7" s="37"/>
      <c r="J7" s="38"/>
      <c r="K7" s="38"/>
      <c r="L7" s="37"/>
      <c r="M7" s="38"/>
      <c r="N7" s="38"/>
      <c r="P7" s="6"/>
      <c r="Q7" s="6"/>
      <c r="R7" s="6"/>
      <c r="S7" s="5"/>
    </row>
    <row r="8" spans="1:19" x14ac:dyDescent="0.25">
      <c r="A8" s="17">
        <v>1</v>
      </c>
      <c r="B8" s="18" t="s">
        <v>7</v>
      </c>
      <c r="C8" s="11">
        <v>52926</v>
      </c>
      <c r="D8" s="11">
        <v>53930</v>
      </c>
      <c r="E8" s="11">
        <f>C8:C17-D8:D17</f>
        <v>-1004</v>
      </c>
      <c r="F8" s="11">
        <v>17792</v>
      </c>
      <c r="G8" s="11">
        <v>18651</v>
      </c>
      <c r="H8" s="11">
        <f>F8:F17-G8:G17</f>
        <v>-859</v>
      </c>
      <c r="I8" s="11">
        <v>10761</v>
      </c>
      <c r="J8" s="11">
        <v>10065</v>
      </c>
      <c r="K8" s="11">
        <f>I8:I17-J8:J17</f>
        <v>696</v>
      </c>
      <c r="L8" s="11">
        <v>24373</v>
      </c>
      <c r="M8" s="11">
        <v>25214</v>
      </c>
      <c r="N8" s="11">
        <f>L8:L17-M8:M17</f>
        <v>-841</v>
      </c>
      <c r="P8" s="6"/>
      <c r="Q8" s="6"/>
      <c r="R8" s="6"/>
      <c r="S8" s="5"/>
    </row>
    <row r="9" spans="1:19" x14ac:dyDescent="0.25">
      <c r="A9" s="17">
        <v>2</v>
      </c>
      <c r="B9" s="19" t="s">
        <v>8</v>
      </c>
      <c r="C9" s="11">
        <v>92485</v>
      </c>
      <c r="D9" s="11">
        <v>97243</v>
      </c>
      <c r="E9" s="11">
        <f>C9:C17-D9:D17</f>
        <v>-4758</v>
      </c>
      <c r="F9" s="11">
        <v>15499</v>
      </c>
      <c r="G9" s="11">
        <v>16044</v>
      </c>
      <c r="H9" s="11">
        <f>F9:F17-G9:G17</f>
        <v>-545</v>
      </c>
      <c r="I9" s="11">
        <v>22732</v>
      </c>
      <c r="J9" s="11">
        <v>22291</v>
      </c>
      <c r="K9" s="11">
        <f>I9:I17-J9:J17</f>
        <v>441</v>
      </c>
      <c r="L9" s="11">
        <v>54254</v>
      </c>
      <c r="M9" s="11">
        <v>58908</v>
      </c>
      <c r="N9" s="11">
        <f>L9:L17-M9:M17</f>
        <v>-4654</v>
      </c>
      <c r="P9" s="4"/>
      <c r="Q9" s="4"/>
      <c r="R9" s="4"/>
      <c r="S9" s="5"/>
    </row>
    <row r="10" spans="1:19" x14ac:dyDescent="0.25">
      <c r="A10" s="17">
        <v>3</v>
      </c>
      <c r="B10" s="19" t="s">
        <v>9</v>
      </c>
      <c r="C10" s="11">
        <v>49975</v>
      </c>
      <c r="D10" s="11">
        <v>51546</v>
      </c>
      <c r="E10" s="11">
        <f>C10:C18-D10:D18</f>
        <v>-1571</v>
      </c>
      <c r="F10" s="11">
        <v>12259</v>
      </c>
      <c r="G10" s="11">
        <v>13470</v>
      </c>
      <c r="H10" s="11">
        <f>F10:F18-G10:G18</f>
        <v>-1211</v>
      </c>
      <c r="I10" s="11" t="s">
        <v>10</v>
      </c>
      <c r="J10" s="11" t="s">
        <v>10</v>
      </c>
      <c r="K10" s="11" t="s">
        <v>10</v>
      </c>
      <c r="L10" s="11">
        <v>37716</v>
      </c>
      <c r="M10" s="11">
        <v>38076</v>
      </c>
      <c r="N10" s="11">
        <f>L10:L18-M10:M18</f>
        <v>-360</v>
      </c>
      <c r="P10" s="4"/>
      <c r="Q10" s="4"/>
      <c r="R10" s="4"/>
      <c r="S10" s="5"/>
    </row>
    <row r="11" spans="1:19" x14ac:dyDescent="0.25">
      <c r="A11" s="17">
        <v>4</v>
      </c>
      <c r="B11" s="19" t="s">
        <v>11</v>
      </c>
      <c r="C11" s="11">
        <v>54377</v>
      </c>
      <c r="D11" s="11">
        <v>54925</v>
      </c>
      <c r="E11" s="11">
        <f>C11:C18-D11:D18</f>
        <v>-548</v>
      </c>
      <c r="F11" s="11">
        <v>8380</v>
      </c>
      <c r="G11" s="11">
        <v>8822</v>
      </c>
      <c r="H11" s="11">
        <f>F11:F18-G11:G18</f>
        <v>-442</v>
      </c>
      <c r="I11" s="11">
        <v>27349</v>
      </c>
      <c r="J11" s="11">
        <v>27874</v>
      </c>
      <c r="K11" s="11">
        <f>I11:I18-J11:J18</f>
        <v>-525</v>
      </c>
      <c r="L11" s="11">
        <v>18648</v>
      </c>
      <c r="M11" s="11">
        <v>18229</v>
      </c>
      <c r="N11" s="11">
        <f>L11:L18-M11:M18</f>
        <v>419</v>
      </c>
      <c r="P11" s="6"/>
      <c r="Q11" s="6"/>
      <c r="R11" s="6"/>
      <c r="S11" s="5"/>
    </row>
    <row r="12" spans="1:19" ht="15" customHeight="1" x14ac:dyDescent="0.25">
      <c r="A12" s="17">
        <v>5</v>
      </c>
      <c r="B12" s="19" t="s">
        <v>12</v>
      </c>
      <c r="C12" s="11">
        <v>109077</v>
      </c>
      <c r="D12" s="11">
        <v>98999</v>
      </c>
      <c r="E12" s="11">
        <f>C12:C18-D12:D18</f>
        <v>10078</v>
      </c>
      <c r="F12" s="11">
        <v>21953</v>
      </c>
      <c r="G12" s="11">
        <v>21348</v>
      </c>
      <c r="H12" s="11">
        <f>F12:F18-G12:G18</f>
        <v>605</v>
      </c>
      <c r="I12" s="11">
        <v>48338</v>
      </c>
      <c r="J12" s="11">
        <v>47458</v>
      </c>
      <c r="K12" s="11">
        <f>I12:I18-J12:J18</f>
        <v>880</v>
      </c>
      <c r="L12" s="11">
        <v>38786</v>
      </c>
      <c r="M12" s="11">
        <v>30193</v>
      </c>
      <c r="N12" s="11">
        <f>L12:L18-M12:M18</f>
        <v>8593</v>
      </c>
      <c r="P12" s="6"/>
      <c r="Q12" s="6"/>
      <c r="R12" s="6"/>
      <c r="S12" s="5"/>
    </row>
    <row r="13" spans="1:19" x14ac:dyDescent="0.25">
      <c r="A13" s="17">
        <v>6</v>
      </c>
      <c r="B13" s="19" t="s">
        <v>13</v>
      </c>
      <c r="C13" s="11">
        <v>58804</v>
      </c>
      <c r="D13" s="11">
        <v>58898</v>
      </c>
      <c r="E13" s="11">
        <f>C13:C18-D13:D18</f>
        <v>-94</v>
      </c>
      <c r="F13" s="11">
        <v>19133</v>
      </c>
      <c r="G13" s="11">
        <v>20340</v>
      </c>
      <c r="H13" s="11">
        <f>F13:F18-G13:G18</f>
        <v>-1207</v>
      </c>
      <c r="I13" s="11" t="s">
        <v>10</v>
      </c>
      <c r="J13" s="11" t="s">
        <v>10</v>
      </c>
      <c r="K13" s="11" t="s">
        <v>10</v>
      </c>
      <c r="L13" s="11">
        <v>39671</v>
      </c>
      <c r="M13" s="11">
        <v>38558</v>
      </c>
      <c r="N13" s="11">
        <f>L13:L18-M13:M18</f>
        <v>1113</v>
      </c>
      <c r="P13" s="4"/>
      <c r="Q13" s="4"/>
      <c r="R13" s="4"/>
      <c r="S13" s="5"/>
    </row>
    <row r="14" spans="1:19" x14ac:dyDescent="0.25">
      <c r="A14" s="17">
        <v>7</v>
      </c>
      <c r="B14" s="19" t="s">
        <v>25</v>
      </c>
      <c r="C14" s="11">
        <v>52386</v>
      </c>
      <c r="D14" s="11">
        <v>59081</v>
      </c>
      <c r="E14" s="11">
        <f>C14:C18-D14:D18</f>
        <v>-6695</v>
      </c>
      <c r="F14" s="11">
        <v>5106</v>
      </c>
      <c r="G14" s="11">
        <v>5439</v>
      </c>
      <c r="H14" s="11">
        <f>F14:F18-G14:G18</f>
        <v>-333</v>
      </c>
      <c r="I14" s="11">
        <v>5573</v>
      </c>
      <c r="J14" s="11">
        <v>5551</v>
      </c>
      <c r="K14" s="11">
        <f>I14:I18-J14:J18</f>
        <v>22</v>
      </c>
      <c r="L14" s="11">
        <v>41707</v>
      </c>
      <c r="M14" s="11">
        <v>48091</v>
      </c>
      <c r="N14" s="11">
        <f>L14:L18-M14:M18</f>
        <v>-6384</v>
      </c>
      <c r="P14" s="4"/>
      <c r="Q14" s="4"/>
      <c r="R14" s="4"/>
      <c r="S14" s="5"/>
    </row>
    <row r="15" spans="1:19" x14ac:dyDescent="0.25">
      <c r="A15" s="41" t="s">
        <v>15</v>
      </c>
      <c r="B15" s="41"/>
      <c r="C15" s="31">
        <f>SUM(C8:C14)</f>
        <v>470030</v>
      </c>
      <c r="D15" s="31">
        <f>SUM(D8:D14)</f>
        <v>474622</v>
      </c>
      <c r="E15" s="31">
        <f>C15:C18-D15:D18</f>
        <v>-4592</v>
      </c>
      <c r="F15" s="31">
        <f>SUM(F8:F14)</f>
        <v>100122</v>
      </c>
      <c r="G15" s="31">
        <f>SUM(G8:G14)</f>
        <v>104114</v>
      </c>
      <c r="H15" s="31">
        <f>F15:F18-G15:G18</f>
        <v>-3992</v>
      </c>
      <c r="I15" s="31">
        <f>SUM(I8:I14)</f>
        <v>114753</v>
      </c>
      <c r="J15" s="31">
        <f>SUM(J8:J14)</f>
        <v>113239</v>
      </c>
      <c r="K15" s="31">
        <f>I15:I18-J15:J18</f>
        <v>1514</v>
      </c>
      <c r="L15" s="31">
        <f>SUM(L8:L14)</f>
        <v>255155</v>
      </c>
      <c r="M15" s="31">
        <f>SUM(M8:M14)</f>
        <v>257269</v>
      </c>
      <c r="N15" s="31">
        <f>L15:L18-M15:M18</f>
        <v>-2114</v>
      </c>
      <c r="P15" s="6"/>
      <c r="Q15" s="6"/>
      <c r="R15" s="6"/>
      <c r="S15" s="5"/>
    </row>
    <row r="16" spans="1:19" ht="15" customHeight="1" thickBot="1" x14ac:dyDescent="0.3">
      <c r="A16" s="27">
        <v>8</v>
      </c>
      <c r="B16" s="28" t="s">
        <v>14</v>
      </c>
      <c r="C16" s="12">
        <v>376727</v>
      </c>
      <c r="D16" s="12">
        <v>281938</v>
      </c>
      <c r="E16" s="13">
        <f>C16:C18-D16:D18</f>
        <v>94789</v>
      </c>
      <c r="F16" s="12" t="s">
        <v>26</v>
      </c>
      <c r="G16" s="12" t="s">
        <v>26</v>
      </c>
      <c r="H16" s="13" t="s">
        <v>26</v>
      </c>
      <c r="I16" s="12">
        <v>376727</v>
      </c>
      <c r="J16" s="12">
        <v>281938</v>
      </c>
      <c r="K16" s="13">
        <f>I16:I18-J16:J18</f>
        <v>94789</v>
      </c>
      <c r="L16" s="12" t="s">
        <v>10</v>
      </c>
      <c r="M16" s="12" t="s">
        <v>10</v>
      </c>
      <c r="N16" s="13" t="s">
        <v>10</v>
      </c>
      <c r="P16" s="6"/>
      <c r="Q16" s="6"/>
      <c r="R16" s="6"/>
      <c r="S16" s="5"/>
    </row>
    <row r="17" spans="1:19" ht="15.75" thickBot="1" x14ac:dyDescent="0.3">
      <c r="A17" s="39" t="s">
        <v>15</v>
      </c>
      <c r="B17" s="40"/>
      <c r="C17" s="24">
        <f>SUM(C15:C16)</f>
        <v>846757</v>
      </c>
      <c r="D17" s="22">
        <f>SUM(D15:D16)</f>
        <v>756560</v>
      </c>
      <c r="E17" s="23">
        <f>C17:C18-D17:D18</f>
        <v>90197</v>
      </c>
      <c r="F17" s="24">
        <f>SUM(F15:F16)</f>
        <v>100122</v>
      </c>
      <c r="G17" s="24">
        <f>SUM(G15:G16)</f>
        <v>104114</v>
      </c>
      <c r="H17" s="23">
        <f>F17:F18-G17:G18</f>
        <v>-3992</v>
      </c>
      <c r="I17" s="24">
        <f>SUM(I15:I16)</f>
        <v>491480</v>
      </c>
      <c r="J17" s="24">
        <f>SUM(J15:J16)</f>
        <v>395177</v>
      </c>
      <c r="K17" s="23">
        <f>I17:I18-J17:J18</f>
        <v>96303</v>
      </c>
      <c r="L17" s="24">
        <f>SUM(L15:L16)</f>
        <v>255155</v>
      </c>
      <c r="M17" s="24">
        <f>SUM(M15:M16)</f>
        <v>257269</v>
      </c>
      <c r="N17" s="25">
        <f>L17:L18-M17:M18</f>
        <v>-2114</v>
      </c>
      <c r="P17" s="4"/>
      <c r="Q17" s="4"/>
      <c r="R17" s="4"/>
      <c r="S17" s="5"/>
    </row>
    <row r="18" spans="1:19" s="8" customFormat="1" ht="12.75" x14ac:dyDescent="0.2">
      <c r="A18" s="29" t="s">
        <v>30</v>
      </c>
      <c r="B18" s="30"/>
      <c r="C18" s="30"/>
      <c r="D18" s="30"/>
      <c r="E18" s="30"/>
      <c r="F18" s="30"/>
      <c r="G18" s="30"/>
      <c r="H18" s="30"/>
      <c r="I18" s="30"/>
      <c r="J18" s="7"/>
      <c r="K18" s="7"/>
      <c r="L18" s="7"/>
      <c r="M18" s="7"/>
      <c r="N18" s="7"/>
      <c r="P18" s="9"/>
      <c r="Q18" s="9"/>
      <c r="R18" s="9"/>
      <c r="S18" s="10"/>
    </row>
    <row r="19" spans="1:19" x14ac:dyDescent="0.25">
      <c r="A19" s="26"/>
      <c r="B19" s="26"/>
      <c r="C19" s="26"/>
      <c r="D19" s="26"/>
      <c r="E19" s="26"/>
      <c r="F19" s="26"/>
      <c r="G19" s="26"/>
      <c r="H19" s="26"/>
      <c r="I19" s="26"/>
    </row>
  </sheetData>
  <mergeCells count="21"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28</v>
      </c>
      <c r="B2" s="14">
        <v>0.21</v>
      </c>
    </row>
    <row r="3" spans="1:2" x14ac:dyDescent="0.25">
      <c r="A3" t="s">
        <v>29</v>
      </c>
      <c r="B3" s="14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28</v>
      </c>
      <c r="B17" s="14">
        <v>0.32</v>
      </c>
    </row>
    <row r="18" spans="1:2" x14ac:dyDescent="0.25">
      <c r="A18" t="s">
        <v>29</v>
      </c>
      <c r="B18" s="14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Odeta Maziliauskienė</cp:lastModifiedBy>
  <cp:lastPrinted>2013-08-21T10:33:14Z</cp:lastPrinted>
  <dcterms:created xsi:type="dcterms:W3CDTF">2011-06-28T11:12:02Z</dcterms:created>
  <dcterms:modified xsi:type="dcterms:W3CDTF">2015-07-10T07:57:12Z</dcterms:modified>
</cp:coreProperties>
</file>