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demaz\Desktop\statistika2014\"/>
    </mc:Choice>
  </mc:AlternateContent>
  <bookViews>
    <workbookView xWindow="480" yWindow="75" windowWidth="18195" windowHeight="11820" activeTab="1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E12" i="1" l="1"/>
  <c r="D12" i="1"/>
  <c r="F12" i="1" l="1"/>
  <c r="C12" i="1" l="1"/>
  <c r="D16" i="2" l="1"/>
  <c r="E14" i="2"/>
  <c r="E16" i="2" s="1"/>
  <c r="F16" i="2"/>
  <c r="C16" i="2" l="1"/>
</calcChain>
</file>

<file path=xl/sharedStrings.xml><?xml version="1.0" encoding="utf-8"?>
<sst xmlns="http://schemas.openxmlformats.org/spreadsheetml/2006/main" count="107" uniqueCount="48">
  <si>
    <t>Eil.</t>
  </si>
  <si>
    <t>Savivaldybių viešosios bibliotekos</t>
  </si>
  <si>
    <t>Gyventojų sutelkimo procentas</t>
  </si>
  <si>
    <t>Vidut.gyvent.sk.1-ai bibliotekai</t>
  </si>
  <si>
    <t>Vartotojų sk. 1 gyventojui</t>
  </si>
  <si>
    <t>Bibliotekininkų sk. 1000 vartotojų</t>
  </si>
  <si>
    <t>Nr.</t>
  </si>
  <si>
    <t>SVB</t>
  </si>
  <si>
    <t>VB</t>
  </si>
  <si>
    <t>Miesto f.</t>
  </si>
  <si>
    <t>Kaimo f.</t>
  </si>
  <si>
    <t>SVB tinklo bibliotekoms</t>
  </si>
  <si>
    <t>Mieste</t>
  </si>
  <si>
    <t>Kaime</t>
  </si>
  <si>
    <t>Iš viso SVB</t>
  </si>
  <si>
    <t>Miesto fil.</t>
  </si>
  <si>
    <t>Kaimo fil.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</si>
  <si>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</si>
  <si>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</si>
  <si>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</si>
  <si>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</si>
  <si>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</si>
  <si>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</si>
  <si>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</si>
  <si>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</si>
  <si>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</si>
  <si>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</si>
  <si>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</si>
  <si>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</si>
  <si>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</si>
  <si>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</si>
  <si>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</si>
  <si>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5982**</t>
  </si>
  <si>
    <t xml:space="preserve">Gyventojų skaičius bibliotekų aptarnaujamose teritorijose* </t>
  </si>
  <si>
    <t>Vidutinis gyvent.sk.1-ai bibliotekai</t>
  </si>
  <si>
    <t>0**</t>
  </si>
  <si>
    <t>0***</t>
  </si>
  <si>
    <t>3.1. ALYTAUS APSKRITIES VIEŠŲJŲ BIBLIOTEKŲ VARTOTOJŲ TELKIMAS 2014 M.</t>
  </si>
  <si>
    <t>3.1. VILNIAUS APSKRITIES VIEŠŲJŲ BIBLIOTEKŲ VARTOTOJŲ TELKIMAS 2014 M.</t>
  </si>
  <si>
    <t>6285****</t>
  </si>
  <si>
    <t>10312****</t>
  </si>
  <si>
    <r>
      <t>*</t>
    </r>
    <r>
      <rPr>
        <b/>
        <sz val="10"/>
        <color theme="5" tint="-0.499984740745262"/>
        <rFont val="Arial"/>
        <family val="2"/>
        <charset val="186"/>
      </rPr>
      <t>Gyventojų</t>
    </r>
    <r>
      <rPr>
        <sz val="10"/>
        <color theme="5" tint="-0.499984740745262"/>
        <rFont val="Arial"/>
        <family val="2"/>
        <charset val="186"/>
      </rPr>
      <t xml:space="preserve"> skaičius pagal amžiaus grupes apskrityse ir savivaldybėse 2014 m. pradžioje [interaktyvus] / Lietuvos statistikos deparatamentas. [žiūrėta 2015 m. sausio 21 d.]. Prieiga per internetą:http://osp.stat.gov.lt/temines-lenteles19</t>
    </r>
  </si>
  <si>
    <r>
      <t>**</t>
    </r>
    <r>
      <rPr>
        <b/>
        <sz val="10"/>
        <color theme="5" tint="-0.499984740745262"/>
        <rFont val="Arial"/>
        <family val="2"/>
        <charset val="186"/>
      </rPr>
      <t xml:space="preserve">Alytaus r. </t>
    </r>
    <r>
      <rPr>
        <sz val="10"/>
        <color theme="5" tint="-0.499984740745262"/>
        <rFont val="Arial"/>
        <family val="2"/>
        <charset val="186"/>
      </rPr>
      <t>VB nenurodytas aptarnaujamos teritorijos gyventojų skaičius.</t>
    </r>
  </si>
  <si>
    <r>
      <t>*</t>
    </r>
    <r>
      <rPr>
        <b/>
        <sz val="10"/>
        <color theme="5" tint="-0.499984740745262"/>
        <rFont val="Arial"/>
        <family val="2"/>
        <charset val="186"/>
      </rPr>
      <t>Gyventojų</t>
    </r>
    <r>
      <rPr>
        <sz val="10"/>
        <color theme="5" tint="-0.499984740745262"/>
        <rFont val="Arial"/>
        <family val="2"/>
        <charset val="186"/>
      </rPr>
      <t xml:space="preserve"> skaičius pagal amžiaus grupes apskrityse ir savivaldybėse 2014 m. pradžioje [interaktyvus] / Lietuvos statistikos deparatamentas. [žiūrėta 2014 m. sausio 17 d.]. Prieiga per internetą: http://www.osp.stat.gov.lt/web/guest/temines-lenteles19</t>
    </r>
  </si>
  <si>
    <r>
      <rPr>
        <b/>
        <sz val="10"/>
        <color theme="5" tint="-0.499984740745262"/>
        <rFont val="Arial"/>
        <family val="2"/>
        <charset val="186"/>
      </rPr>
      <t xml:space="preserve">***Vilniaus m. </t>
    </r>
    <r>
      <rPr>
        <sz val="10"/>
        <color theme="5" tint="-0.499984740745262"/>
        <rFont val="Arial"/>
        <family val="2"/>
        <charset val="186"/>
      </rPr>
      <t>CB dėl rekonstrukcijos darbų nuo 2007 m. vartotojų neaptarnauja.</t>
    </r>
  </si>
  <si>
    <r>
      <t>16597</t>
    </r>
    <r>
      <rPr>
        <vertAlign val="superscript"/>
        <sz val="8"/>
        <color theme="5" tint="-0.249977111117893"/>
        <rFont val="Symbol"/>
        <family val="1"/>
        <charset val="2"/>
      </rPr>
      <t>****</t>
    </r>
  </si>
  <si>
    <r>
      <t>**</t>
    </r>
    <r>
      <rPr>
        <b/>
        <sz val="10"/>
        <color theme="5" tint="-0.499984740745262"/>
        <rFont val="Arial"/>
        <family val="2"/>
        <charset val="186"/>
      </rPr>
      <t>Vilniaus r.</t>
    </r>
    <r>
      <rPr>
        <sz val="10"/>
        <color theme="5" tint="-0.499984740745262"/>
        <rFont val="Arial"/>
        <family val="2"/>
        <charset val="186"/>
      </rPr>
      <t xml:space="preserve"> savivaldybės centrinės bibliotekos aptarnaujamų gyventojų skaičius (Rudaminos seniūnija) 2011 metų visuotinio gyventojų ir būstų surašymo duomenimis. Lietuvos Respublikos 2011 metų gyventojų ir būstų surašymo rezultatai [interaktyvus] / Lietuvos statistikos deparatamentas. [žiūrėta 2014 m. sausio 17 d.]. Prieiga per internetą: http://www.osp.stat.gov.lt/web/guest/2011-m.-surasymas.</t>
    </r>
  </si>
  <si>
    <r>
      <rPr>
        <b/>
        <sz val="11"/>
        <color theme="5" tint="-0.499984740745262"/>
        <rFont val="Calibri"/>
        <family val="2"/>
        <charset val="186"/>
        <scheme val="minor"/>
      </rPr>
      <t xml:space="preserve">****Širvintų  </t>
    </r>
    <r>
      <rPr>
        <sz val="11"/>
        <color theme="5" tint="-0.499984740745262"/>
        <rFont val="Calibri"/>
        <family val="2"/>
        <charset val="186"/>
        <scheme val="minor"/>
      </rPr>
      <t>gyventojų skaičius pateikiamasremiantis bibliotekos tekstine ataskaita.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</si>
</sst>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"/>
    <numFmt numFmtId="165" formatCode="_-* #,##0\ _€_-;\-* #,##0\ _€_-;_-* &quot;-&quot;??\ _€_-;_-@_-"/>
  </numFmts>
  <fonts count="20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rgb="FF8D111A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sz val="10"/>
      <color theme="5" tint="-0.499984740745262"/>
      <name val="Calibri"/>
      <family val="2"/>
      <charset val="186"/>
      <scheme val="minor"/>
    </font>
    <font>
      <vertAlign val="superscript"/>
      <sz val="8"/>
      <color theme="5" tint="-0.249977111117893"/>
      <name val="Symbol"/>
      <family val="1"/>
      <charset val="2"/>
    </font>
    <font>
      <b/>
      <sz val="11"/>
      <color theme="5" tint="-0.499984740745262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43" fontId="10" fillId="0" borderId="0" applyFont="0" applyFill="0" applyBorder="0" applyAlignment="0" applyProtection="0"/>
  </cellStyleXfs>
  <cellXfs count="104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2" borderId="0" xfId="0" applyFont="1" applyFill="1" applyAlignment="1">
      <alignment wrapText="1"/>
    </xf>
    <xf numFmtId="1" fontId="0" fillId="2" borderId="0" xfId="0" applyNumberFormat="1" applyFill="1"/>
    <xf numFmtId="0" fontId="7" fillId="2" borderId="0" xfId="0" applyFont="1" applyFill="1" applyAlignment="1">
      <alignment wrapText="1"/>
    </xf>
    <xf numFmtId="0" fontId="8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left" vertical="top" wrapText="1"/>
    </xf>
    <xf numFmtId="164" fontId="3" fillId="3" borderId="11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/>
    </xf>
    <xf numFmtId="164" fontId="3" fillId="3" borderId="7" xfId="0" applyNumberFormat="1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4" borderId="0" xfId="0" applyFill="1"/>
    <xf numFmtId="164" fontId="9" fillId="3" borderId="11" xfId="0" applyNumberFormat="1" applyFont="1" applyFill="1" applyBorder="1" applyAlignment="1">
      <alignment horizontal="center"/>
    </xf>
    <xf numFmtId="0" fontId="1" fillId="2" borderId="0" xfId="0" applyFont="1" applyFill="1"/>
    <xf numFmtId="4" fontId="0" fillId="2" borderId="0" xfId="0" applyNumberFormat="1" applyFill="1"/>
    <xf numFmtId="165" fontId="0" fillId="2" borderId="0" xfId="3" applyNumberFormat="1" applyFont="1" applyFill="1"/>
    <xf numFmtId="165" fontId="0" fillId="2" borderId="0" xfId="0" applyNumberFormat="1" applyFill="1"/>
    <xf numFmtId="0" fontId="11" fillId="3" borderId="11" xfId="0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2" fontId="3" fillId="3" borderId="11" xfId="0" applyNumberFormat="1" applyFont="1" applyFill="1" applyBorder="1" applyAlignment="1">
      <alignment horizontal="center" vertical="top" wrapText="1"/>
    </xf>
    <xf numFmtId="2" fontId="3" fillId="3" borderId="11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12" xfId="0" applyFont="1" applyFill="1" applyBorder="1"/>
    <xf numFmtId="0" fontId="11" fillId="3" borderId="5" xfId="0" applyFont="1" applyFill="1" applyBorder="1" applyAlignment="1">
      <alignment horizontal="left" vertical="top" wrapText="1"/>
    </xf>
    <xf numFmtId="0" fontId="11" fillId="3" borderId="5" xfId="0" applyFont="1" applyFill="1" applyBorder="1" applyAlignment="1">
      <alignment vertical="top" wrapText="1"/>
    </xf>
    <xf numFmtId="0" fontId="14" fillId="3" borderId="5" xfId="0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15" fillId="2" borderId="0" xfId="0" applyFont="1" applyFill="1"/>
    <xf numFmtId="0" fontId="12" fillId="5" borderId="14" xfId="0" applyFont="1" applyFill="1" applyBorder="1" applyAlignment="1">
      <alignment horizontal="right"/>
    </xf>
    <xf numFmtId="0" fontId="12" fillId="5" borderId="15" xfId="0" applyFont="1" applyFill="1" applyBorder="1" applyAlignment="1">
      <alignment horizontal="center"/>
    </xf>
    <xf numFmtId="164" fontId="12" fillId="5" borderId="16" xfId="0" applyNumberFormat="1" applyFont="1" applyFill="1" applyBorder="1" applyAlignment="1">
      <alignment horizontal="center"/>
    </xf>
    <xf numFmtId="164" fontId="12" fillId="5" borderId="17" xfId="0" applyNumberFormat="1" applyFont="1" applyFill="1" applyBorder="1" applyAlignment="1">
      <alignment horizontal="center"/>
    </xf>
    <xf numFmtId="164" fontId="12" fillId="5" borderId="18" xfId="0" applyNumberFormat="1" applyFont="1" applyFill="1" applyBorder="1" applyAlignment="1">
      <alignment horizontal="center"/>
    </xf>
    <xf numFmtId="1" fontId="12" fillId="5" borderId="18" xfId="0" applyNumberFormat="1" applyFont="1" applyFill="1" applyBorder="1" applyAlignment="1">
      <alignment horizontal="center"/>
    </xf>
    <xf numFmtId="2" fontId="12" fillId="5" borderId="18" xfId="0" applyNumberFormat="1" applyFont="1" applyFill="1" applyBorder="1" applyAlignment="1">
      <alignment horizontal="center" vertical="top" wrapText="1"/>
    </xf>
    <xf numFmtId="2" fontId="12" fillId="5" borderId="18" xfId="0" applyNumberFormat="1" applyFont="1" applyFill="1" applyBorder="1" applyAlignment="1">
      <alignment horizontal="center"/>
    </xf>
    <xf numFmtId="0" fontId="11" fillId="2" borderId="0" xfId="0" applyFont="1" applyFill="1" applyAlignment="1">
      <alignment vertical="center"/>
    </xf>
    <xf numFmtId="0" fontId="17" fillId="2" borderId="0" xfId="0" applyFont="1" applyFill="1"/>
    <xf numFmtId="0" fontId="14" fillId="3" borderId="5" xfId="0" applyFont="1" applyFill="1" applyBorder="1" applyAlignment="1">
      <alignment horizontal="center"/>
    </xf>
    <xf numFmtId="0" fontId="3" fillId="0" borderId="0" xfId="0" quotePrefix="1" applyNumberFormat="1" applyFont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2" fontId="3" fillId="3" borderId="19" xfId="0" applyNumberFormat="1" applyFont="1" applyFill="1" applyBorder="1" applyAlignment="1">
      <alignment horizontal="center" vertical="top" wrapText="1"/>
    </xf>
    <xf numFmtId="164" fontId="3" fillId="4" borderId="11" xfId="0" applyNumberFormat="1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164" fontId="3" fillId="3" borderId="20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2" fontId="3" fillId="3" borderId="21" xfId="0" applyNumberFormat="1" applyFont="1" applyFill="1" applyBorder="1" applyAlignment="1">
      <alignment horizontal="center" vertical="top" wrapText="1"/>
    </xf>
    <xf numFmtId="2" fontId="3" fillId="3" borderId="7" xfId="0" applyNumberFormat="1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164" fontId="12" fillId="5" borderId="22" xfId="0" applyNumberFormat="1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/>
    </xf>
    <xf numFmtId="2" fontId="12" fillId="5" borderId="14" xfId="0" applyNumberFormat="1" applyFont="1" applyFill="1" applyBorder="1" applyAlignment="1">
      <alignment horizontal="center" vertical="top" wrapText="1"/>
    </xf>
    <xf numFmtId="0" fontId="12" fillId="5" borderId="11" xfId="0" applyFont="1" applyFill="1" applyBorder="1" applyAlignment="1">
      <alignment horizontal="center"/>
    </xf>
    <xf numFmtId="164" fontId="12" fillId="5" borderId="11" xfId="0" applyNumberFormat="1" applyFont="1" applyFill="1" applyBorder="1" applyAlignment="1">
      <alignment horizontal="center"/>
    </xf>
    <xf numFmtId="164" fontId="12" fillId="5" borderId="5" xfId="0" applyNumberFormat="1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2" fontId="12" fillId="5" borderId="19" xfId="0" applyNumberFormat="1" applyFont="1" applyFill="1" applyBorder="1" applyAlignment="1">
      <alignment horizontal="center" vertical="top" wrapText="1"/>
    </xf>
    <xf numFmtId="2" fontId="12" fillId="5" borderId="11" xfId="0" applyNumberFormat="1" applyFont="1" applyFill="1" applyBorder="1" applyAlignment="1">
      <alignment horizontal="center"/>
    </xf>
    <xf numFmtId="0" fontId="11" fillId="3" borderId="11" xfId="0" applyFont="1" applyFill="1" applyBorder="1" applyAlignment="1">
      <alignment vertical="top" wrapText="1"/>
    </xf>
    <xf numFmtId="0" fontId="11" fillId="3" borderId="20" xfId="0" applyFont="1" applyFill="1" applyBorder="1" applyAlignment="1">
      <alignment vertical="top" wrapText="1"/>
    </xf>
    <xf numFmtId="0" fontId="11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left"/>
    </xf>
    <xf numFmtId="0" fontId="16" fillId="2" borderId="0" xfId="0" applyFont="1" applyFill="1" applyAlignment="1">
      <alignment horizontal="center"/>
    </xf>
    <xf numFmtId="0" fontId="13" fillId="3" borderId="1" xfId="0" applyFont="1" applyFill="1" applyBorder="1" applyAlignment="1">
      <alignment horizontal="center" wrapText="1"/>
    </xf>
    <xf numFmtId="0" fontId="13" fillId="3" borderId="7" xfId="0" applyFont="1" applyFill="1" applyBorder="1" applyAlignment="1">
      <alignment horizontal="center" wrapText="1"/>
    </xf>
    <xf numFmtId="0" fontId="13" fillId="3" borderId="12" xfId="0" applyFont="1" applyFill="1" applyBorder="1" applyAlignment="1">
      <alignment horizontal="center" wrapText="1"/>
    </xf>
    <xf numFmtId="0" fontId="14" fillId="3" borderId="2" xfId="0" applyFont="1" applyFill="1" applyBorder="1" applyAlignment="1">
      <alignment horizontal="center" wrapText="1"/>
    </xf>
    <xf numFmtId="0" fontId="14" fillId="3" borderId="3" xfId="0" applyFont="1" applyFill="1" applyBorder="1" applyAlignment="1">
      <alignment horizontal="center" wrapText="1"/>
    </xf>
    <xf numFmtId="0" fontId="14" fillId="3" borderId="4" xfId="0" applyFont="1" applyFill="1" applyBorder="1" applyAlignment="1">
      <alignment horizontal="center" wrapText="1"/>
    </xf>
    <xf numFmtId="0" fontId="14" fillId="3" borderId="8" xfId="0" applyFont="1" applyFill="1" applyBorder="1" applyAlignment="1">
      <alignment horizontal="center" wrapText="1"/>
    </xf>
    <xf numFmtId="0" fontId="14" fillId="3" borderId="9" xfId="0" applyFont="1" applyFill="1" applyBorder="1" applyAlignment="1">
      <alignment horizontal="center" wrapText="1"/>
    </xf>
    <xf numFmtId="0" fontId="14" fillId="3" borderId="10" xfId="0" applyFont="1" applyFill="1" applyBorder="1" applyAlignment="1">
      <alignment horizontal="center" wrapText="1"/>
    </xf>
    <xf numFmtId="0" fontId="14" fillId="3" borderId="5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wrapText="1"/>
    </xf>
    <xf numFmtId="0" fontId="14" fillId="3" borderId="7" xfId="0" applyFont="1" applyFill="1" applyBorder="1" applyAlignment="1">
      <alignment horizontal="center" wrapText="1"/>
    </xf>
    <xf numFmtId="0" fontId="14" fillId="3" borderId="12" xfId="0" applyFont="1" applyFill="1" applyBorder="1" applyAlignment="1">
      <alignment horizontal="center" wrapText="1"/>
    </xf>
    <xf numFmtId="0" fontId="14" fillId="3" borderId="2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right" vertical="top" wrapText="1"/>
    </xf>
    <xf numFmtId="0" fontId="19" fillId="5" borderId="19" xfId="0" applyFont="1" applyFill="1" applyBorder="1" applyAlignment="1"/>
    <xf numFmtId="0" fontId="12" fillId="5" borderId="13" xfId="0" applyFont="1" applyFill="1" applyBorder="1" applyAlignment="1">
      <alignment horizontal="right"/>
    </xf>
    <xf numFmtId="0" fontId="15" fillId="5" borderId="14" xfId="0" applyFont="1" applyFill="1" applyBorder="1" applyAlignment="1"/>
    <xf numFmtId="0" fontId="11" fillId="3" borderId="1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  <xf numFmtId="0" fontId="11" fillId="3" borderId="12" xfId="0" applyFont="1" applyFill="1" applyBorder="1" applyAlignment="1">
      <alignment horizontal="center" wrapText="1"/>
    </xf>
    <xf numFmtId="0" fontId="14" fillId="3" borderId="8" xfId="0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/>
    </xf>
  </cellXfs>
  <cellStyles count="4">
    <cellStyle name="Įprastas" xfId="0" builtinId="0"/>
    <cellStyle name="Įprastas 2" xfId="1"/>
    <cellStyle name="Kablelis" xfId="3" builtinId="3"/>
    <cellStyle name="Normal 2" xfId="2"/>
  </cellStyles>
  <dxfs count="3"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2" defaultPivotStyle="PivotStyleLight16"/>
  <colors>
    <mruColors>
      <color rgb="FFFDFDFD"/>
      <color rgb="FFF2E6DB"/>
      <color rgb="FFF2E9EB"/>
      <color rgb="FFF2F2F2"/>
      <color rgb="FFFF9C80"/>
      <color rgb="FFFEF1E6"/>
      <color rgb="FFFCD5B4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j-ea"/>
                <a:cs typeface="+mj-cs"/>
              </a:defRPr>
            </a:pPr>
            <a:r>
              <a:rPr lang="lt-LT" sz="1400">
                <a:solidFill>
                  <a:schemeClr val="tx1"/>
                </a:solidFill>
                <a:latin typeface="+mn-lt"/>
              </a:rPr>
              <a:t>Gyventojų sutelkimas Alytaus apskrities bibliotekose </a:t>
            </a:r>
            <a:r>
              <a:rPr lang="en-US" sz="1400">
                <a:solidFill>
                  <a:schemeClr val="tx1"/>
                </a:solidFill>
                <a:latin typeface="+mn-lt"/>
              </a:rPr>
              <a:t>%</a:t>
            </a:r>
            <a:endParaRPr lang="lt-LT" sz="1400">
              <a:solidFill>
                <a:schemeClr val="tx1"/>
              </a:solidFill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j-ea"/>
              <a:cs typeface="+mj-cs"/>
            </a:defRPr>
          </a:pPr>
          <a:endParaRPr lang="lt-LT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2"/>
            </a:solidFill>
            <a:ln cap="sq">
              <a:solidFill>
                <a:schemeClr val="accent1"/>
              </a:solidFill>
              <a:miter lim="800000"/>
            </a:ln>
            <a:effectLst>
              <a:softEdge rad="0"/>
            </a:effectLst>
          </c:spPr>
          <c:dLbls>
            <c:dLbl>
              <c:idx val="0"/>
              <c:layout>
                <c:manualLayout>
                  <c:x val="2.5000000000000001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5555555555555558E-3"/>
                  <c:y val="-0.217592592592592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888888888888994E-2"/>
                  <c:y val="-0.120370370370370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Lapas1!$A$3:$A$7</c:f>
              <c:strCache>
                <c:ptCount val="5"/>
                <c:pt idx="0">
                  <c:v>Alytaus m.</c:v>
                </c:pt>
                <c:pt idx="1">
                  <c:v>Alytaus r.</c:v>
                </c:pt>
                <c:pt idx="2">
                  <c:v>Druskininkai</c:v>
                </c:pt>
                <c:pt idx="3">
                  <c:v>Lazdijai</c:v>
                </c:pt>
                <c:pt idx="4">
                  <c:v>Varėna</c:v>
                </c:pt>
              </c:strCache>
            </c:strRef>
          </c:cat>
          <c:val>
            <c:numRef>
              <c:f>Lapas1!$B$3:$B$7</c:f>
              <c:numCache>
                <c:formatCode>0.0</c:formatCode>
                <c:ptCount val="5"/>
                <c:pt idx="0">
                  <c:v>15.2</c:v>
                </c:pt>
                <c:pt idx="1">
                  <c:v>51.7</c:v>
                </c:pt>
                <c:pt idx="2">
                  <c:v>33.200000000000003</c:v>
                </c:pt>
                <c:pt idx="3">
                  <c:v>31</c:v>
                </c:pt>
                <c:pt idx="4">
                  <c:v>36.4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-705008384"/>
        <c:axId val="-705007296"/>
      </c:areaChart>
      <c:catAx>
        <c:axId val="-70500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705007296"/>
        <c:crosses val="autoZero"/>
        <c:auto val="1"/>
        <c:lblAlgn val="ctr"/>
        <c:lblOffset val="100"/>
        <c:noMultiLvlLbl val="0"/>
      </c:catAx>
      <c:valAx>
        <c:axId val="-705007296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-705008384"/>
        <c:crosses val="autoZero"/>
        <c:crossBetween val="midCat"/>
      </c:valAx>
      <c:spPr>
        <a:solidFill>
          <a:srgbClr val="F2E6DB"/>
        </a:solidFill>
        <a:ln>
          <a:noFill/>
        </a:ln>
        <a:effectLst/>
      </c:spPr>
    </c:plotArea>
    <c:plotVisOnly val="1"/>
    <c:dispBlanksAs val="zero"/>
    <c:showDLblsOverMax val="0"/>
  </c:chart>
  <c:spPr>
    <a:solidFill>
      <a:schemeClr val="lt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lt-LT" sz="1400" b="1">
                <a:solidFill>
                  <a:schemeClr val="tx1"/>
                </a:solidFill>
                <a:latin typeface="+mn-lt"/>
              </a:rPr>
              <a:t>Bibliotekininkų skaičius 1000 Alytaus apskrities bibliotekų vartotojų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Lapas1!$A$10:$A$14</c:f>
              <c:strCache>
                <c:ptCount val="5"/>
                <c:pt idx="0">
                  <c:v>Lazdijai</c:v>
                </c:pt>
                <c:pt idx="1">
                  <c:v>Varėna</c:v>
                </c:pt>
                <c:pt idx="2">
                  <c:v>Alytaus r.</c:v>
                </c:pt>
                <c:pt idx="3">
                  <c:v>Alytaus m.</c:v>
                </c:pt>
                <c:pt idx="4">
                  <c:v>Druskininkai</c:v>
                </c:pt>
              </c:strCache>
            </c:strRef>
          </c:cat>
          <c:val>
            <c:numRef>
              <c:f>Lapas1!$B$10:$B$14</c:f>
              <c:numCache>
                <c:formatCode>General</c:formatCode>
                <c:ptCount val="5"/>
                <c:pt idx="0">
                  <c:v>5.46</c:v>
                </c:pt>
                <c:pt idx="1">
                  <c:v>5.28</c:v>
                </c:pt>
                <c:pt idx="2">
                  <c:v>3.39</c:v>
                </c:pt>
                <c:pt idx="3">
                  <c:v>2.92</c:v>
                </c:pt>
                <c:pt idx="4">
                  <c:v>2.73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865224816"/>
        <c:axId val="-865222640"/>
        <c:axId val="0"/>
      </c:bar3DChart>
      <c:catAx>
        <c:axId val="-8652248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865222640"/>
        <c:crosses val="autoZero"/>
        <c:auto val="1"/>
        <c:lblAlgn val="ctr"/>
        <c:lblOffset val="100"/>
        <c:noMultiLvlLbl val="0"/>
      </c:catAx>
      <c:valAx>
        <c:axId val="-865222640"/>
        <c:scaling>
          <c:orientation val="minMax"/>
        </c:scaling>
        <c:delete val="1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crossAx val="-865224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Bibliotekinink</a:t>
            </a:r>
            <a:r>
              <a:rPr lang="lt-LT" b="1">
                <a:solidFill>
                  <a:sysClr val="windowText" lastClr="000000"/>
                </a:solidFill>
              </a:rPr>
              <a:t>ų skaičius 1000 Vilniaus apskrities bibliotekų vartotojų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7"/>
              <c:layout>
                <c:manualLayout>
                  <c:x val="0"/>
                  <c:y val="-9.40740740740740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Lapas1!$A$29:$A$36</c:f>
              <c:strCache>
                <c:ptCount val="8"/>
                <c:pt idx="0">
                  <c:v>Širvintos</c:v>
                </c:pt>
                <c:pt idx="1">
                  <c:v>Vilniaus r.</c:v>
                </c:pt>
                <c:pt idx="2">
                  <c:v>Ukmergė</c:v>
                </c:pt>
                <c:pt idx="3">
                  <c:v>Šalčininkai</c:v>
                </c:pt>
                <c:pt idx="4">
                  <c:v>Švenčionys</c:v>
                </c:pt>
                <c:pt idx="5">
                  <c:v>Elektrėnai</c:v>
                </c:pt>
                <c:pt idx="6">
                  <c:v>Trakai</c:v>
                </c:pt>
                <c:pt idx="7">
                  <c:v>Vilniaus m.</c:v>
                </c:pt>
              </c:strCache>
            </c:strRef>
          </c:cat>
          <c:val>
            <c:numRef>
              <c:f>Lapas1!$B$29:$B$36</c:f>
              <c:numCache>
                <c:formatCode>General</c:formatCode>
                <c:ptCount val="8"/>
                <c:pt idx="0">
                  <c:v>7.24</c:v>
                </c:pt>
                <c:pt idx="1">
                  <c:v>5.86</c:v>
                </c:pt>
                <c:pt idx="2">
                  <c:v>5.71</c:v>
                </c:pt>
                <c:pt idx="3">
                  <c:v>4.84</c:v>
                </c:pt>
                <c:pt idx="4">
                  <c:v>4.4800000000000004</c:v>
                </c:pt>
                <c:pt idx="5">
                  <c:v>3.77</c:v>
                </c:pt>
                <c:pt idx="6">
                  <c:v>3.58</c:v>
                </c:pt>
                <c:pt idx="7">
                  <c:v>2.0499999999999998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535888400"/>
        <c:axId val="-551736912"/>
        <c:axId val="0"/>
      </c:bar3DChart>
      <c:catAx>
        <c:axId val="-535888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551736912"/>
        <c:crosses val="autoZero"/>
        <c:auto val="1"/>
        <c:lblAlgn val="ctr"/>
        <c:lblOffset val="100"/>
        <c:noMultiLvlLbl val="0"/>
      </c:catAx>
      <c:valAx>
        <c:axId val="-5517369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535888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ysClr val="windowText" lastClr="000000"/>
                </a:solidFill>
              </a:rPr>
              <a:t>Gyventojų sutelkimas</a:t>
            </a:r>
            <a:r>
              <a:rPr lang="lt-LT" b="1" baseline="0">
                <a:solidFill>
                  <a:sysClr val="windowText" lastClr="000000"/>
                </a:solidFill>
              </a:rPr>
              <a:t> Vilniaus apskrities bibliotekose</a:t>
            </a:r>
            <a:endParaRPr lang="lt-LT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5948124999999999"/>
          <c:y val="2.24116328727478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2.777777777777777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2E6DB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Lapas1!$A$17:$A$24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Lapas1!$B$17:$B$24</c:f>
              <c:numCache>
                <c:formatCode>General</c:formatCode>
                <c:ptCount val="8"/>
                <c:pt idx="0">
                  <c:v>32.799999999999997</c:v>
                </c:pt>
                <c:pt idx="1">
                  <c:v>28.8</c:v>
                </c:pt>
                <c:pt idx="2">
                  <c:v>29.1</c:v>
                </c:pt>
                <c:pt idx="3">
                  <c:v>34.9</c:v>
                </c:pt>
                <c:pt idx="4">
                  <c:v>27.5</c:v>
                </c:pt>
                <c:pt idx="5">
                  <c:v>22.8</c:v>
                </c:pt>
                <c:pt idx="6">
                  <c:v>10.1</c:v>
                </c:pt>
                <c:pt idx="7">
                  <c:v>9.6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-551738544"/>
        <c:axId val="-551739632"/>
      </c:areaChart>
      <c:catAx>
        <c:axId val="-55173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accent6">
                <a:lumMod val="40000"/>
                <a:lumOff val="6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551739632"/>
        <c:crosses val="autoZero"/>
        <c:auto val="1"/>
        <c:lblAlgn val="ctr"/>
        <c:lblOffset val="100"/>
        <c:tickLblSkip val="1"/>
        <c:noMultiLvlLbl val="0"/>
      </c:catAx>
      <c:valAx>
        <c:axId val="-5517396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551738544"/>
        <c:crosses val="autoZero"/>
        <c:crossBetween val="midCat"/>
      </c:valAx>
      <c:spPr>
        <a:solidFill>
          <a:srgbClr val="F2E6DB"/>
        </a:solidFill>
        <a:ln>
          <a:solidFill>
            <a:schemeClr val="bg1"/>
          </a:solidFill>
        </a:ln>
        <a:effectLst/>
      </c:spPr>
    </c:plotArea>
    <c:plotVisOnly val="1"/>
    <c:dispBlanksAs val="zero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ysClr val="windowText" lastClr="000000"/>
                </a:solidFill>
              </a:rPr>
              <a:t>Gyventojų sutelkimas</a:t>
            </a:r>
            <a:r>
              <a:rPr lang="lt-LT" b="1" baseline="0">
                <a:solidFill>
                  <a:sysClr val="windowText" lastClr="000000"/>
                </a:solidFill>
              </a:rPr>
              <a:t> Vilniaus apskrities bibliotekose</a:t>
            </a:r>
            <a:endParaRPr lang="lt-LT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5948124999999999"/>
          <c:y val="2.24116328727478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2.777777777777777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2E6DB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Lapas1!$A$17:$A$24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Lapas1!$B$17:$B$24</c:f>
              <c:numCache>
                <c:formatCode>General</c:formatCode>
                <c:ptCount val="8"/>
                <c:pt idx="0">
                  <c:v>32.799999999999997</c:v>
                </c:pt>
                <c:pt idx="1">
                  <c:v>28.8</c:v>
                </c:pt>
                <c:pt idx="2">
                  <c:v>29.1</c:v>
                </c:pt>
                <c:pt idx="3">
                  <c:v>34.9</c:v>
                </c:pt>
                <c:pt idx="4">
                  <c:v>27.5</c:v>
                </c:pt>
                <c:pt idx="5">
                  <c:v>22.8</c:v>
                </c:pt>
                <c:pt idx="6">
                  <c:v>10.1</c:v>
                </c:pt>
                <c:pt idx="7">
                  <c:v>9.6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-551729840"/>
        <c:axId val="-551733648"/>
      </c:areaChart>
      <c:catAx>
        <c:axId val="-551729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accent6">
                <a:lumMod val="40000"/>
                <a:lumOff val="6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551733648"/>
        <c:crosses val="autoZero"/>
        <c:auto val="1"/>
        <c:lblAlgn val="ctr"/>
        <c:lblOffset val="100"/>
        <c:tickLblSkip val="1"/>
        <c:noMultiLvlLbl val="0"/>
      </c:catAx>
      <c:valAx>
        <c:axId val="-5517336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551729840"/>
        <c:crosses val="autoZero"/>
        <c:crossBetween val="midCat"/>
      </c:valAx>
      <c:spPr>
        <a:solidFill>
          <a:srgbClr val="F2E6DB"/>
        </a:solidFill>
        <a:ln>
          <a:solidFill>
            <a:schemeClr val="bg1"/>
          </a:solidFill>
        </a:ln>
        <a:effectLst/>
      </c:spPr>
    </c:plotArea>
    <c:plotVisOnly val="1"/>
    <c:dispBlanksAs val="zero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Bibliotekinink</a:t>
            </a:r>
            <a:r>
              <a:rPr lang="lt-LT" b="1">
                <a:solidFill>
                  <a:sysClr val="windowText" lastClr="000000"/>
                </a:solidFill>
              </a:rPr>
              <a:t>ų skaičius 1000 Vilniaus apskrities bibliotekų vartotojų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7"/>
              <c:layout>
                <c:manualLayout>
                  <c:x val="0"/>
                  <c:y val="-9.40740740740740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Lapas1!$A$29:$A$36</c:f>
              <c:strCache>
                <c:ptCount val="8"/>
                <c:pt idx="0">
                  <c:v>Širvintos</c:v>
                </c:pt>
                <c:pt idx="1">
                  <c:v>Vilniaus r.</c:v>
                </c:pt>
                <c:pt idx="2">
                  <c:v>Ukmergė</c:v>
                </c:pt>
                <c:pt idx="3">
                  <c:v>Šalčininkai</c:v>
                </c:pt>
                <c:pt idx="4">
                  <c:v>Švenčionys</c:v>
                </c:pt>
                <c:pt idx="5">
                  <c:v>Elektrėnai</c:v>
                </c:pt>
                <c:pt idx="6">
                  <c:v>Trakai</c:v>
                </c:pt>
                <c:pt idx="7">
                  <c:v>Vilniaus m.</c:v>
                </c:pt>
              </c:strCache>
            </c:strRef>
          </c:cat>
          <c:val>
            <c:numRef>
              <c:f>Lapas1!$B$29:$B$36</c:f>
              <c:numCache>
                <c:formatCode>General</c:formatCode>
                <c:ptCount val="8"/>
                <c:pt idx="0">
                  <c:v>7.24</c:v>
                </c:pt>
                <c:pt idx="1">
                  <c:v>5.86</c:v>
                </c:pt>
                <c:pt idx="2">
                  <c:v>5.71</c:v>
                </c:pt>
                <c:pt idx="3">
                  <c:v>4.84</c:v>
                </c:pt>
                <c:pt idx="4">
                  <c:v>4.4800000000000004</c:v>
                </c:pt>
                <c:pt idx="5">
                  <c:v>3.77</c:v>
                </c:pt>
                <c:pt idx="6">
                  <c:v>3.58</c:v>
                </c:pt>
                <c:pt idx="7">
                  <c:v>2.0499999999999998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551737456"/>
        <c:axId val="-551742352"/>
        <c:axId val="0"/>
      </c:bar3DChart>
      <c:catAx>
        <c:axId val="-551737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551742352"/>
        <c:crosses val="autoZero"/>
        <c:auto val="1"/>
        <c:lblAlgn val="ctr"/>
        <c:lblOffset val="100"/>
        <c:noMultiLvlLbl val="0"/>
      </c:catAx>
      <c:valAx>
        <c:axId val="-5517423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551737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14</xdr:row>
      <xdr:rowOff>76200</xdr:rowOff>
    </xdr:from>
    <xdr:to>
      <xdr:col>8</xdr:col>
      <xdr:colOff>338550</xdr:colOff>
      <xdr:row>28</xdr:row>
      <xdr:rowOff>109200</xdr:rowOff>
    </xdr:to>
    <xdr:graphicFrame macro="">
      <xdr:nvGraphicFramePr>
        <xdr:cNvPr id="7" name="Diagrama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419100</xdr:colOff>
      <xdr:row>14</xdr:row>
      <xdr:rowOff>76200</xdr:rowOff>
    </xdr:from>
    <xdr:to>
      <xdr:col>16</xdr:col>
      <xdr:colOff>300450</xdr:colOff>
      <xdr:row>28</xdr:row>
      <xdr:rowOff>109200</xdr:rowOff>
    </xdr:to>
    <xdr:graphicFrame macro="">
      <xdr:nvGraphicFramePr>
        <xdr:cNvPr id="8" name="Diagrama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161925</xdr:colOff>
      <xdr:row>21</xdr:row>
      <xdr:rowOff>114300</xdr:rowOff>
    </xdr:from>
    <xdr:to>
      <xdr:col>15</xdr:col>
      <xdr:colOff>576675</xdr:colOff>
      <xdr:row>35</xdr:row>
      <xdr:rowOff>147300</xdr:rowOff>
    </xdr:to>
    <xdr:graphicFrame macro="">
      <xdr:nvGraphicFramePr>
        <xdr:cNvPr id="5" name="Diagrama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21</xdr:row>
      <xdr:rowOff>114300</xdr:rowOff>
    </xdr:from>
    <xdr:to>
      <xdr:col>8</xdr:col>
      <xdr:colOff>71850</xdr:colOff>
      <xdr:row>35</xdr:row>
      <xdr:rowOff>147300</xdr:rowOff>
    </xdr:to>
    <xdr:graphicFrame macro="">
      <xdr:nvGraphicFramePr>
        <xdr:cNvPr id="6" name="Diagrama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3</xdr:row>
      <xdr:rowOff>14287</xdr:rowOff>
    </xdr:from>
    <xdr:to>
      <xdr:col>10</xdr:col>
      <xdr:colOff>462375</xdr:colOff>
      <xdr:row>15</xdr:row>
      <xdr:rowOff>28237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561975</xdr:colOff>
      <xdr:row>16</xdr:row>
      <xdr:rowOff>233362</xdr:rowOff>
    </xdr:from>
    <xdr:to>
      <xdr:col>11</xdr:col>
      <xdr:colOff>5175</xdr:colOff>
      <xdr:row>27</xdr:row>
      <xdr:rowOff>171112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V15"/>
  <sheetViews>
    <sheetView topLeftCell="A7" workbookViewId="0">
      <selection activeCell="J33" sqref="J33"/>
    </sheetView>
  </sheetViews>
  <sheetFormatPr defaultColWidth="8.85546875" defaultRowHeight="15" x14ac:dyDescent="0.25"/>
  <cols>
    <col min="1" max="1" width="4" style="1" customWidth="1"/>
    <col min="2" max="2" width="11" style="1" customWidth="1"/>
    <col min="3" max="3" width="9.42578125" style="1" customWidth="1"/>
    <col min="4" max="4" width="7.42578125" style="1" customWidth="1"/>
    <col min="5" max="5" width="7.85546875" style="1" customWidth="1"/>
    <col min="6" max="6" width="7.5703125" style="1" customWidth="1"/>
    <col min="7" max="7" width="7.140625" style="1" customWidth="1"/>
    <col min="8" max="9" width="6.7109375" style="1" customWidth="1"/>
    <col min="10" max="10" width="7.28515625" style="1" customWidth="1"/>
    <col min="11" max="11" width="9.85546875" style="1" customWidth="1"/>
    <col min="12" max="12" width="8.28515625" style="1" customWidth="1"/>
    <col min="13" max="13" width="8" style="1" customWidth="1"/>
    <col min="14" max="14" width="8.7109375" style="1" customWidth="1"/>
    <col min="15" max="16384" width="8.85546875" style="1"/>
  </cols>
  <sheetData>
    <row r="2" spans="1:22" x14ac:dyDescent="0.25">
      <c r="A2" s="73" t="s">
        <v>37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2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22" x14ac:dyDescent="0.25">
      <c r="A4" s="30" t="s">
        <v>0</v>
      </c>
      <c r="B4" s="74" t="s">
        <v>1</v>
      </c>
      <c r="C4" s="77" t="s">
        <v>33</v>
      </c>
      <c r="D4" s="78"/>
      <c r="E4" s="78"/>
      <c r="F4" s="79"/>
      <c r="G4" s="83" t="s">
        <v>2</v>
      </c>
      <c r="H4" s="84"/>
      <c r="I4" s="84"/>
      <c r="J4" s="84"/>
      <c r="K4" s="85" t="s">
        <v>34</v>
      </c>
      <c r="L4" s="86"/>
      <c r="M4" s="86"/>
      <c r="N4" s="87" t="s">
        <v>4</v>
      </c>
      <c r="O4" s="87" t="s">
        <v>5</v>
      </c>
    </row>
    <row r="5" spans="1:22" x14ac:dyDescent="0.25">
      <c r="A5" s="31" t="s">
        <v>6</v>
      </c>
      <c r="B5" s="75"/>
      <c r="C5" s="80"/>
      <c r="D5" s="81"/>
      <c r="E5" s="81"/>
      <c r="F5" s="82"/>
      <c r="G5" s="90" t="s">
        <v>7</v>
      </c>
      <c r="H5" s="90" t="s">
        <v>8</v>
      </c>
      <c r="I5" s="90" t="s">
        <v>9</v>
      </c>
      <c r="J5" s="90" t="s">
        <v>10</v>
      </c>
      <c r="K5" s="92" t="s">
        <v>11</v>
      </c>
      <c r="L5" s="90" t="s">
        <v>12</v>
      </c>
      <c r="M5" s="94" t="s">
        <v>13</v>
      </c>
      <c r="N5" s="88"/>
      <c r="O5" s="88"/>
    </row>
    <row r="6" spans="1:22" x14ac:dyDescent="0.25">
      <c r="A6" s="32"/>
      <c r="B6" s="76"/>
      <c r="C6" s="35" t="s">
        <v>14</v>
      </c>
      <c r="D6" s="36" t="s">
        <v>8</v>
      </c>
      <c r="E6" s="36" t="s">
        <v>15</v>
      </c>
      <c r="F6" s="36" t="s">
        <v>16</v>
      </c>
      <c r="G6" s="91"/>
      <c r="H6" s="91"/>
      <c r="I6" s="91"/>
      <c r="J6" s="91"/>
      <c r="K6" s="93"/>
      <c r="L6" s="91"/>
      <c r="M6" s="94"/>
      <c r="N6" s="89"/>
      <c r="O6" s="89"/>
    </row>
    <row r="7" spans="1:22" x14ac:dyDescent="0.25">
      <c r="A7" s="23">
        <v>1</v>
      </c>
      <c r="B7" s="33" t="s">
        <v>17</v>
      </c>
      <c r="C7" s="9">
        <v>56357</v>
      </c>
      <c r="D7" s="9">
        <v>38000</v>
      </c>
      <c r="E7" s="9">
        <v>18357</v>
      </c>
      <c r="F7" s="9" t="s">
        <v>31</v>
      </c>
      <c r="G7" s="11">
        <v>15.2</v>
      </c>
      <c r="H7" s="11">
        <v>14.5</v>
      </c>
      <c r="I7" s="11">
        <v>16.600000000000001</v>
      </c>
      <c r="J7" s="11" t="s">
        <v>31</v>
      </c>
      <c r="K7" s="24">
        <v>14089</v>
      </c>
      <c r="L7" s="24">
        <v>14089</v>
      </c>
      <c r="M7" s="24" t="s">
        <v>31</v>
      </c>
      <c r="N7" s="25">
        <v>0.15</v>
      </c>
      <c r="O7" s="26">
        <v>2.92</v>
      </c>
    </row>
    <row r="8" spans="1:22" x14ac:dyDescent="0.25">
      <c r="A8" s="23">
        <v>2</v>
      </c>
      <c r="B8" s="34" t="s">
        <v>18</v>
      </c>
      <c r="C8" s="9">
        <v>27347</v>
      </c>
      <c r="D8" s="9" t="s">
        <v>35</v>
      </c>
      <c r="E8" s="9">
        <v>2512</v>
      </c>
      <c r="F8" s="9">
        <v>24835</v>
      </c>
      <c r="G8" s="11">
        <v>51.7</v>
      </c>
      <c r="H8" s="11" t="s">
        <v>35</v>
      </c>
      <c r="I8" s="11">
        <v>52.6</v>
      </c>
      <c r="J8" s="11">
        <v>24.4</v>
      </c>
      <c r="K8" s="24">
        <v>829</v>
      </c>
      <c r="L8" s="24">
        <v>1256</v>
      </c>
      <c r="M8" s="24">
        <v>828</v>
      </c>
      <c r="N8" s="25">
        <v>0.52</v>
      </c>
      <c r="O8" s="26">
        <v>3.39</v>
      </c>
    </row>
    <row r="9" spans="1:22" ht="15" customHeight="1" x14ac:dyDescent="0.25">
      <c r="A9" s="23">
        <v>3</v>
      </c>
      <c r="B9" s="34" t="s">
        <v>19</v>
      </c>
      <c r="C9" s="9">
        <v>20943</v>
      </c>
      <c r="D9" s="27">
        <v>12188</v>
      </c>
      <c r="E9" s="9">
        <v>1574</v>
      </c>
      <c r="F9" s="9">
        <v>7181</v>
      </c>
      <c r="G9" s="11">
        <v>33.200000000000003</v>
      </c>
      <c r="H9" s="11">
        <v>39.6</v>
      </c>
      <c r="I9" s="11">
        <v>60.6</v>
      </c>
      <c r="J9" s="11">
        <v>16.2</v>
      </c>
      <c r="K9" s="24">
        <v>5236</v>
      </c>
      <c r="L9" s="24">
        <v>6881</v>
      </c>
      <c r="M9" s="24">
        <v>3591</v>
      </c>
      <c r="N9" s="25">
        <v>0.33</v>
      </c>
      <c r="O9" s="26">
        <v>2.73</v>
      </c>
      <c r="P9" s="20"/>
    </row>
    <row r="10" spans="1:22" x14ac:dyDescent="0.25">
      <c r="A10" s="23">
        <v>4</v>
      </c>
      <c r="B10" s="34" t="s">
        <v>20</v>
      </c>
      <c r="C10" s="9">
        <v>21254</v>
      </c>
      <c r="D10" s="9">
        <v>4356</v>
      </c>
      <c r="E10" s="9">
        <v>1357</v>
      </c>
      <c r="F10" s="9">
        <v>15541</v>
      </c>
      <c r="G10" s="11">
        <v>31</v>
      </c>
      <c r="H10" s="11">
        <v>44</v>
      </c>
      <c r="I10" s="11">
        <v>44</v>
      </c>
      <c r="J10" s="11">
        <v>26.3</v>
      </c>
      <c r="K10" s="24">
        <v>850</v>
      </c>
      <c r="L10" s="24">
        <v>2857</v>
      </c>
      <c r="M10" s="24">
        <v>676</v>
      </c>
      <c r="N10" s="25">
        <v>0.31</v>
      </c>
      <c r="O10" s="26">
        <v>5.46</v>
      </c>
      <c r="P10" s="20"/>
    </row>
    <row r="11" spans="1:22" ht="15.75" thickBot="1" x14ac:dyDescent="0.3">
      <c r="A11" s="23">
        <v>5</v>
      </c>
      <c r="B11" s="34" t="s">
        <v>21</v>
      </c>
      <c r="C11" s="9">
        <v>23950</v>
      </c>
      <c r="D11" s="9">
        <v>8974</v>
      </c>
      <c r="E11" s="9" t="s">
        <v>31</v>
      </c>
      <c r="F11" s="9">
        <v>14976</v>
      </c>
      <c r="G11" s="11">
        <v>36.4</v>
      </c>
      <c r="H11" s="11">
        <v>40.700000000000003</v>
      </c>
      <c r="I11" s="11" t="s">
        <v>31</v>
      </c>
      <c r="J11" s="28">
        <v>33.799999999999997</v>
      </c>
      <c r="K11" s="24">
        <v>958</v>
      </c>
      <c r="L11" s="24">
        <v>8974</v>
      </c>
      <c r="M11" s="24">
        <v>624</v>
      </c>
      <c r="N11" s="29">
        <v>0.36</v>
      </c>
      <c r="O11" s="26">
        <v>5.28</v>
      </c>
    </row>
    <row r="12" spans="1:22" ht="15.75" thickBot="1" x14ac:dyDescent="0.3">
      <c r="A12" s="15"/>
      <c r="B12" s="38" t="s">
        <v>22</v>
      </c>
      <c r="C12" s="39">
        <f>SUM(C7:C11)</f>
        <v>149851</v>
      </c>
      <c r="D12" s="39">
        <f>SUM(D7:D11)</f>
        <v>63518</v>
      </c>
      <c r="E12" s="39">
        <f>SUM(E7:E11)</f>
        <v>23800</v>
      </c>
      <c r="F12" s="39">
        <f>SUM(F8:F11)</f>
        <v>62533</v>
      </c>
      <c r="G12" s="40">
        <v>30</v>
      </c>
      <c r="H12" s="40">
        <v>35.700000000000003</v>
      </c>
      <c r="I12" s="41">
        <v>24.8</v>
      </c>
      <c r="J12" s="42">
        <v>26.2</v>
      </c>
      <c r="K12" s="43">
        <v>1647</v>
      </c>
      <c r="L12" s="43">
        <v>7938</v>
      </c>
      <c r="M12" s="43">
        <v>792</v>
      </c>
      <c r="N12" s="44">
        <v>0.3</v>
      </c>
      <c r="O12" s="45">
        <v>3.87</v>
      </c>
    </row>
    <row r="13" spans="1:22" ht="30" customHeight="1" x14ac:dyDescent="0.25">
      <c r="A13" s="71" t="s">
        <v>41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5"/>
      <c r="Q13" s="5"/>
      <c r="R13" s="3"/>
      <c r="S13" s="3"/>
      <c r="T13" s="3"/>
      <c r="U13" s="3"/>
      <c r="V13" s="3"/>
    </row>
    <row r="14" spans="1:22" s="6" customFormat="1" ht="12.75" x14ac:dyDescent="0.2">
      <c r="A14" s="72" t="s">
        <v>42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</row>
    <row r="15" spans="1:22" x14ac:dyDescent="0.2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</row>
  </sheetData>
  <sortState ref="B30:C33">
    <sortCondition descending="1" ref="C29"/>
  </sortState>
  <mergeCells count="16">
    <mergeCell ref="A13:O13"/>
    <mergeCell ref="A14:O14"/>
    <mergeCell ref="A2:O2"/>
    <mergeCell ref="B4:B6"/>
    <mergeCell ref="C4:F5"/>
    <mergeCell ref="G4:J4"/>
    <mergeCell ref="K4:M4"/>
    <mergeCell ref="N4:N6"/>
    <mergeCell ref="O4:O6"/>
    <mergeCell ref="G5:G6"/>
    <mergeCell ref="H5:H6"/>
    <mergeCell ref="I5:I6"/>
    <mergeCell ref="J5:J6"/>
    <mergeCell ref="K5:K6"/>
    <mergeCell ref="L5:L6"/>
    <mergeCell ref="M5:M6"/>
  </mergeCells>
  <conditionalFormatting sqref="F8 F10:F11 E9:F9 C7:F7 C9:D11 C8">
    <cfRule type="cellIs" dxfId="2" priority="12" stopIfTrue="1" operator="lessThan">
      <formula>0</formula>
    </cfRule>
  </conditionalFormatting>
  <conditionalFormatting sqref="D8">
    <cfRule type="cellIs" dxfId="1" priority="1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S22"/>
  <sheetViews>
    <sheetView tabSelected="1" workbookViewId="0">
      <selection activeCell="S22" sqref="S21:S22"/>
    </sheetView>
  </sheetViews>
  <sheetFormatPr defaultColWidth="8.85546875" defaultRowHeight="15" x14ac:dyDescent="0.25"/>
  <cols>
    <col min="1" max="1" width="4.5703125" style="1" customWidth="1"/>
    <col min="2" max="2" width="12.7109375" style="1" customWidth="1"/>
    <col min="3" max="3" width="8.85546875" style="1"/>
    <col min="4" max="4" width="7.85546875" style="1" customWidth="1"/>
    <col min="5" max="5" width="7.7109375" style="1" customWidth="1"/>
    <col min="6" max="6" width="8.140625" style="1" customWidth="1"/>
    <col min="7" max="7" width="7.5703125" style="1" customWidth="1"/>
    <col min="8" max="8" width="7.28515625" style="1" customWidth="1"/>
    <col min="9" max="9" width="8.42578125" style="1" customWidth="1"/>
    <col min="10" max="10" width="7.5703125" style="1" customWidth="1"/>
    <col min="11" max="11" width="9.7109375" style="1" customWidth="1"/>
    <col min="12" max="13" width="7.5703125" style="1" customWidth="1"/>
    <col min="14" max="15" width="8.85546875" style="1"/>
    <col min="16" max="16" width="11.85546875" style="1" bestFit="1" customWidth="1"/>
    <col min="17" max="16384" width="8.85546875" style="1"/>
  </cols>
  <sheetData>
    <row r="2" spans="1:19" x14ac:dyDescent="0.25">
      <c r="A2" s="73" t="s">
        <v>38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9" x14ac:dyDescent="0.25">
      <c r="A4" s="30" t="s">
        <v>0</v>
      </c>
      <c r="B4" s="99" t="s">
        <v>1</v>
      </c>
      <c r="C4" s="77" t="s">
        <v>33</v>
      </c>
      <c r="D4" s="78"/>
      <c r="E4" s="78"/>
      <c r="F4" s="79"/>
      <c r="G4" s="83" t="s">
        <v>2</v>
      </c>
      <c r="H4" s="84"/>
      <c r="I4" s="84"/>
      <c r="J4" s="84"/>
      <c r="K4" s="85" t="s">
        <v>3</v>
      </c>
      <c r="L4" s="86"/>
      <c r="M4" s="86"/>
      <c r="N4" s="87" t="s">
        <v>4</v>
      </c>
      <c r="O4" s="87" t="s">
        <v>5</v>
      </c>
    </row>
    <row r="5" spans="1:19" x14ac:dyDescent="0.25">
      <c r="A5" s="31" t="s">
        <v>6</v>
      </c>
      <c r="B5" s="100"/>
      <c r="C5" s="80"/>
      <c r="D5" s="81"/>
      <c r="E5" s="81"/>
      <c r="F5" s="82"/>
      <c r="G5" s="85" t="s">
        <v>7</v>
      </c>
      <c r="H5" s="85" t="s">
        <v>8</v>
      </c>
      <c r="I5" s="85" t="s">
        <v>9</v>
      </c>
      <c r="J5" s="85" t="s">
        <v>10</v>
      </c>
      <c r="K5" s="77" t="s">
        <v>11</v>
      </c>
      <c r="L5" s="85" t="s">
        <v>12</v>
      </c>
      <c r="M5" s="103" t="s">
        <v>13</v>
      </c>
      <c r="N5" s="88"/>
      <c r="O5" s="88"/>
    </row>
    <row r="6" spans="1:19" x14ac:dyDescent="0.25">
      <c r="A6" s="32"/>
      <c r="B6" s="101"/>
      <c r="C6" s="48" t="s">
        <v>14</v>
      </c>
      <c r="D6" s="36" t="s">
        <v>8</v>
      </c>
      <c r="E6" s="36" t="s">
        <v>15</v>
      </c>
      <c r="F6" s="36" t="s">
        <v>16</v>
      </c>
      <c r="G6" s="102"/>
      <c r="H6" s="102"/>
      <c r="I6" s="102"/>
      <c r="J6" s="102"/>
      <c r="K6" s="80"/>
      <c r="L6" s="102"/>
      <c r="M6" s="103"/>
      <c r="N6" s="89"/>
      <c r="O6" s="89"/>
    </row>
    <row r="7" spans="1:19" x14ac:dyDescent="0.25">
      <c r="A7" s="23">
        <v>1</v>
      </c>
      <c r="B7" s="33" t="s">
        <v>23</v>
      </c>
      <c r="C7" s="9">
        <v>24234</v>
      </c>
      <c r="D7" s="9">
        <v>11592</v>
      </c>
      <c r="E7" s="49">
        <v>4662</v>
      </c>
      <c r="F7" s="9">
        <v>7980</v>
      </c>
      <c r="G7" s="11">
        <v>32.799999999999997</v>
      </c>
      <c r="H7" s="11">
        <v>34.6</v>
      </c>
      <c r="I7" s="11">
        <v>39.799999999999997</v>
      </c>
      <c r="J7" s="50">
        <v>26.2</v>
      </c>
      <c r="K7" s="16">
        <v>2020</v>
      </c>
      <c r="L7" s="16">
        <v>8112</v>
      </c>
      <c r="M7" s="9">
        <v>798</v>
      </c>
      <c r="N7" s="51">
        <v>0.33</v>
      </c>
      <c r="O7" s="26">
        <v>3.77</v>
      </c>
    </row>
    <row r="8" spans="1:19" x14ac:dyDescent="0.25">
      <c r="A8" s="23">
        <v>2</v>
      </c>
      <c r="B8" s="34" t="s">
        <v>24</v>
      </c>
      <c r="C8" s="9">
        <v>33172</v>
      </c>
      <c r="D8" s="9">
        <v>6573</v>
      </c>
      <c r="E8" s="9">
        <v>4342</v>
      </c>
      <c r="F8" s="9">
        <v>22257</v>
      </c>
      <c r="G8" s="11">
        <v>28.8</v>
      </c>
      <c r="H8" s="11">
        <v>31.5</v>
      </c>
      <c r="I8" s="11">
        <v>35</v>
      </c>
      <c r="J8" s="50">
        <v>26.6</v>
      </c>
      <c r="K8" s="16">
        <v>1276</v>
      </c>
      <c r="L8" s="16">
        <v>3638</v>
      </c>
      <c r="M8" s="9">
        <v>968</v>
      </c>
      <c r="N8" s="51">
        <v>0.28999999999999998</v>
      </c>
      <c r="O8" s="26">
        <v>4.84</v>
      </c>
    </row>
    <row r="9" spans="1:19" x14ac:dyDescent="0.25">
      <c r="A9" s="23">
        <v>3</v>
      </c>
      <c r="B9" s="34" t="s">
        <v>25</v>
      </c>
      <c r="C9" s="9" t="s">
        <v>45</v>
      </c>
      <c r="D9" s="9" t="s">
        <v>39</v>
      </c>
      <c r="E9" s="9" t="s">
        <v>31</v>
      </c>
      <c r="F9" s="9" t="s">
        <v>40</v>
      </c>
      <c r="G9" s="11">
        <v>29.1</v>
      </c>
      <c r="H9" s="11">
        <v>26.5</v>
      </c>
      <c r="I9" s="11" t="s">
        <v>31</v>
      </c>
      <c r="J9" s="50">
        <v>30.7</v>
      </c>
      <c r="K9" s="16">
        <v>790</v>
      </c>
      <c r="L9" s="16">
        <v>6285</v>
      </c>
      <c r="M9" s="9">
        <v>516</v>
      </c>
      <c r="N9" s="51">
        <v>0.28999999999999998</v>
      </c>
      <c r="O9" s="26">
        <v>7.24</v>
      </c>
    </row>
    <row r="10" spans="1:19" x14ac:dyDescent="0.25">
      <c r="A10" s="23">
        <v>4</v>
      </c>
      <c r="B10" s="34" t="s">
        <v>26</v>
      </c>
      <c r="C10" s="9">
        <v>26259</v>
      </c>
      <c r="D10" s="9">
        <v>4845</v>
      </c>
      <c r="E10" s="9">
        <v>11051</v>
      </c>
      <c r="F10" s="9">
        <v>10363</v>
      </c>
      <c r="G10" s="11">
        <v>34.9</v>
      </c>
      <c r="H10" s="11">
        <v>26.6</v>
      </c>
      <c r="I10" s="11">
        <v>41.1</v>
      </c>
      <c r="J10" s="50">
        <v>32.1</v>
      </c>
      <c r="K10" s="16">
        <v>1313</v>
      </c>
      <c r="L10" s="16">
        <v>5299</v>
      </c>
      <c r="M10" s="9">
        <v>610</v>
      </c>
      <c r="N10" s="51">
        <v>0.35</v>
      </c>
      <c r="O10" s="26">
        <v>4.4800000000000004</v>
      </c>
    </row>
    <row r="11" spans="1:19" x14ac:dyDescent="0.25">
      <c r="A11" s="23">
        <v>5</v>
      </c>
      <c r="B11" s="34" t="s">
        <v>27</v>
      </c>
      <c r="C11" s="9">
        <v>33556</v>
      </c>
      <c r="D11" s="9">
        <v>4837</v>
      </c>
      <c r="E11" s="9">
        <v>12816</v>
      </c>
      <c r="F11" s="9">
        <v>15903</v>
      </c>
      <c r="G11" s="11">
        <v>27.5</v>
      </c>
      <c r="H11" s="11">
        <v>39.9</v>
      </c>
      <c r="I11" s="52">
        <v>28.3</v>
      </c>
      <c r="J11" s="50">
        <v>23.1</v>
      </c>
      <c r="K11" s="16">
        <v>2097</v>
      </c>
      <c r="L11" s="16">
        <v>5884</v>
      </c>
      <c r="M11" s="9">
        <v>1223</v>
      </c>
      <c r="N11" s="51">
        <v>0.28000000000000003</v>
      </c>
      <c r="O11" s="26">
        <v>3.58</v>
      </c>
      <c r="S11" s="4"/>
    </row>
    <row r="12" spans="1:19" x14ac:dyDescent="0.25">
      <c r="A12" s="23">
        <v>6</v>
      </c>
      <c r="B12" s="34" t="s">
        <v>28</v>
      </c>
      <c r="C12" s="9">
        <v>37548</v>
      </c>
      <c r="D12" s="9">
        <v>22510</v>
      </c>
      <c r="E12" s="9" t="s">
        <v>31</v>
      </c>
      <c r="F12" s="9">
        <v>15038</v>
      </c>
      <c r="G12" s="11">
        <v>22.8</v>
      </c>
      <c r="H12" s="11">
        <v>16.3</v>
      </c>
      <c r="I12" s="11" t="s">
        <v>31</v>
      </c>
      <c r="J12" s="50">
        <v>32.6</v>
      </c>
      <c r="K12" s="16">
        <v>1295</v>
      </c>
      <c r="L12" s="16">
        <v>22510</v>
      </c>
      <c r="M12" s="9">
        <v>537</v>
      </c>
      <c r="N12" s="51">
        <v>0.23</v>
      </c>
      <c r="O12" s="26">
        <v>5.71</v>
      </c>
      <c r="P12" s="21"/>
    </row>
    <row r="13" spans="1:19" x14ac:dyDescent="0.25">
      <c r="A13" s="23">
        <v>7</v>
      </c>
      <c r="B13" s="69" t="s">
        <v>30</v>
      </c>
      <c r="C13" s="9">
        <v>95031</v>
      </c>
      <c r="D13" s="9" t="s">
        <v>32</v>
      </c>
      <c r="E13" s="9">
        <v>4933</v>
      </c>
      <c r="F13" s="9">
        <v>84116</v>
      </c>
      <c r="G13" s="11">
        <v>10.1</v>
      </c>
      <c r="H13" s="11">
        <v>20.3</v>
      </c>
      <c r="I13" s="11">
        <v>30</v>
      </c>
      <c r="J13" s="50">
        <v>8.1999999999999993</v>
      </c>
      <c r="K13" s="16">
        <v>2263</v>
      </c>
      <c r="L13" s="16">
        <v>2467</v>
      </c>
      <c r="M13" s="9">
        <v>2157</v>
      </c>
      <c r="N13" s="51">
        <v>0.1</v>
      </c>
      <c r="O13" s="26">
        <v>5.86</v>
      </c>
    </row>
    <row r="14" spans="1:19" x14ac:dyDescent="0.25">
      <c r="A14" s="95" t="s">
        <v>22</v>
      </c>
      <c r="B14" s="96"/>
      <c r="C14" s="63">
        <v>266397</v>
      </c>
      <c r="D14" s="63">
        <v>62624</v>
      </c>
      <c r="E14" s="63">
        <f>SUM(E7:E13)</f>
        <v>37804</v>
      </c>
      <c r="F14" s="63">
        <v>165969</v>
      </c>
      <c r="G14" s="64">
        <v>22.1</v>
      </c>
      <c r="H14" s="64">
        <v>25.3</v>
      </c>
      <c r="I14" s="64">
        <v>34.4</v>
      </c>
      <c r="J14" s="65">
        <v>18</v>
      </c>
      <c r="K14" s="66">
        <v>1605</v>
      </c>
      <c r="L14" s="66">
        <v>6695</v>
      </c>
      <c r="M14" s="63">
        <v>1106</v>
      </c>
      <c r="N14" s="67">
        <v>0.22</v>
      </c>
      <c r="O14" s="68">
        <v>4.93</v>
      </c>
      <c r="Q14" s="4"/>
      <c r="R14" s="4"/>
    </row>
    <row r="15" spans="1:19" ht="15.75" thickBot="1" x14ac:dyDescent="0.3">
      <c r="A15" s="31">
        <v>8</v>
      </c>
      <c r="B15" s="70" t="s">
        <v>29</v>
      </c>
      <c r="C15" s="8">
        <v>539707</v>
      </c>
      <c r="D15" s="13" t="s">
        <v>36</v>
      </c>
      <c r="E15" s="8">
        <v>539707</v>
      </c>
      <c r="F15" s="53" t="s">
        <v>31</v>
      </c>
      <c r="G15" s="14">
        <v>9.6</v>
      </c>
      <c r="H15" s="14">
        <v>0</v>
      </c>
      <c r="I15" s="14">
        <v>9.6</v>
      </c>
      <c r="J15" s="54" t="s">
        <v>31</v>
      </c>
      <c r="K15" s="55">
        <v>26985</v>
      </c>
      <c r="L15" s="55">
        <v>28406</v>
      </c>
      <c r="M15" s="7" t="s">
        <v>31</v>
      </c>
      <c r="N15" s="56">
        <v>0.1</v>
      </c>
      <c r="O15" s="57">
        <v>2.0499999999999998</v>
      </c>
      <c r="R15" s="22"/>
    </row>
    <row r="16" spans="1:19" ht="15.75" thickBot="1" x14ac:dyDescent="0.3">
      <c r="A16" s="97" t="s">
        <v>22</v>
      </c>
      <c r="B16" s="98"/>
      <c r="C16" s="58">
        <f>SUM(C14:C15)</f>
        <v>806104</v>
      </c>
      <c r="D16" s="59">
        <f>SUM(D14:D15)</f>
        <v>62624</v>
      </c>
      <c r="E16" s="58">
        <f>SUM(E14:E15)</f>
        <v>577511</v>
      </c>
      <c r="F16" s="59">
        <f>SUM(F14:F15)</f>
        <v>165969</v>
      </c>
      <c r="G16" s="60">
        <v>13.7</v>
      </c>
      <c r="H16" s="42">
        <v>25.3</v>
      </c>
      <c r="I16" s="60">
        <v>11.2</v>
      </c>
      <c r="J16" s="42">
        <v>18.5</v>
      </c>
      <c r="K16" s="61">
        <v>4334</v>
      </c>
      <c r="L16" s="61">
        <v>18826</v>
      </c>
      <c r="M16" s="59">
        <v>6809</v>
      </c>
      <c r="N16" s="62">
        <v>0.14000000000000001</v>
      </c>
      <c r="O16" s="45">
        <v>3.58</v>
      </c>
      <c r="Q16" s="17"/>
    </row>
    <row r="17" spans="1:15" ht="28.5" customHeight="1" x14ac:dyDescent="0.25">
      <c r="A17" s="71" t="s">
        <v>43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</row>
    <row r="18" spans="1:15" ht="41.25" customHeight="1" x14ac:dyDescent="0.25">
      <c r="A18" s="71" t="s">
        <v>46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</row>
    <row r="19" spans="1:15" s="6" customFormat="1" ht="12.75" x14ac:dyDescent="0.2">
      <c r="A19" s="46" t="s">
        <v>44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</row>
    <row r="20" spans="1:15" s="19" customFormat="1" ht="1.5" customHeight="1" x14ac:dyDescent="0.2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1:15" ht="17.25" customHeight="1" x14ac:dyDescent="0.25">
      <c r="A21" s="37" t="s">
        <v>47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5" x14ac:dyDescent="0.2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</row>
  </sheetData>
  <sortState ref="B38:C44">
    <sortCondition ref="C37"/>
  </sortState>
  <mergeCells count="18">
    <mergeCell ref="L5:L6"/>
    <mergeCell ref="M5:M6"/>
    <mergeCell ref="A14:B14"/>
    <mergeCell ref="A17:O17"/>
    <mergeCell ref="A18:O18"/>
    <mergeCell ref="A16:B16"/>
    <mergeCell ref="A2:O2"/>
    <mergeCell ref="B4:B6"/>
    <mergeCell ref="C4:F5"/>
    <mergeCell ref="G4:J4"/>
    <mergeCell ref="K4:M4"/>
    <mergeCell ref="N4:N6"/>
    <mergeCell ref="O4:O6"/>
    <mergeCell ref="G5:G6"/>
    <mergeCell ref="H5:H6"/>
    <mergeCell ref="I5:I6"/>
    <mergeCell ref="J5:J6"/>
    <mergeCell ref="K5:K6"/>
  </mergeCells>
  <conditionalFormatting sqref="E13 E9 E7:F7 D7:D12 C7:C15 F8:F13 D14:F14 E15">
    <cfRule type="cellIs" dxfId="0" priority="8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6"/>
  <sheetViews>
    <sheetView workbookViewId="0">
      <selection activeCell="M26" sqref="M26"/>
    </sheetView>
  </sheetViews>
  <sheetFormatPr defaultRowHeight="15" x14ac:dyDescent="0.25"/>
  <sheetData>
    <row r="3" spans="1:2" ht="25.5" x14ac:dyDescent="0.25">
      <c r="A3" s="10" t="s">
        <v>17</v>
      </c>
      <c r="B3" s="18">
        <v>15.2</v>
      </c>
    </row>
    <row r="4" spans="1:2" x14ac:dyDescent="0.25">
      <c r="A4" s="12" t="s">
        <v>18</v>
      </c>
      <c r="B4" s="18">
        <v>51.7</v>
      </c>
    </row>
    <row r="5" spans="1:2" ht="25.5" x14ac:dyDescent="0.25">
      <c r="A5" s="12" t="s">
        <v>19</v>
      </c>
      <c r="B5" s="18">
        <v>33.200000000000003</v>
      </c>
    </row>
    <row r="6" spans="1:2" x14ac:dyDescent="0.25">
      <c r="A6" s="12" t="s">
        <v>20</v>
      </c>
      <c r="B6" s="18">
        <v>31</v>
      </c>
    </row>
    <row r="7" spans="1:2" x14ac:dyDescent="0.25">
      <c r="A7" s="12" t="s">
        <v>21</v>
      </c>
      <c r="B7" s="18">
        <v>36.4</v>
      </c>
    </row>
    <row r="10" spans="1:2" ht="25.5" x14ac:dyDescent="0.25">
      <c r="A10" s="12" t="s">
        <v>20</v>
      </c>
      <c r="B10">
        <v>5.46</v>
      </c>
    </row>
    <row r="11" spans="1:2" x14ac:dyDescent="0.25">
      <c r="A11" s="12" t="s">
        <v>21</v>
      </c>
      <c r="B11">
        <v>5.28</v>
      </c>
    </row>
    <row r="12" spans="1:2" ht="25.5" x14ac:dyDescent="0.25">
      <c r="A12" s="12" t="s">
        <v>18</v>
      </c>
      <c r="B12">
        <v>3.39</v>
      </c>
    </row>
    <row r="13" spans="1:2" x14ac:dyDescent="0.25">
      <c r="A13" s="10" t="s">
        <v>17</v>
      </c>
      <c r="B13">
        <v>2.92</v>
      </c>
    </row>
    <row r="14" spans="1:2" x14ac:dyDescent="0.25">
      <c r="A14" s="12" t="s">
        <v>19</v>
      </c>
      <c r="B14">
        <v>2.73</v>
      </c>
    </row>
    <row r="17" spans="1:2" ht="25.5" x14ac:dyDescent="0.25">
      <c r="A17" s="33" t="s">
        <v>23</v>
      </c>
      <c r="B17">
        <v>32.799999999999997</v>
      </c>
    </row>
    <row r="18" spans="1:2" ht="25.5" x14ac:dyDescent="0.25">
      <c r="A18" s="34" t="s">
        <v>24</v>
      </c>
      <c r="B18">
        <v>28.8</v>
      </c>
    </row>
    <row r="19" spans="1:2" x14ac:dyDescent="0.25">
      <c r="A19" s="34" t="s">
        <v>25</v>
      </c>
      <c r="B19">
        <v>29.1</v>
      </c>
    </row>
    <row r="20" spans="1:2" ht="25.5" x14ac:dyDescent="0.25">
      <c r="A20" s="34" t="s">
        <v>26</v>
      </c>
      <c r="B20">
        <v>34.9</v>
      </c>
    </row>
    <row r="21" spans="1:2" x14ac:dyDescent="0.25">
      <c r="A21" s="34" t="s">
        <v>27</v>
      </c>
      <c r="B21">
        <v>27.5</v>
      </c>
    </row>
    <row r="22" spans="1:2" x14ac:dyDescent="0.25">
      <c r="A22" s="34" t="s">
        <v>28</v>
      </c>
      <c r="B22">
        <v>22.8</v>
      </c>
    </row>
    <row r="23" spans="1:2" ht="25.5" x14ac:dyDescent="0.25">
      <c r="A23" s="69" t="s">
        <v>30</v>
      </c>
      <c r="B23">
        <v>10.1</v>
      </c>
    </row>
    <row r="24" spans="1:2" ht="25.5" x14ac:dyDescent="0.25">
      <c r="A24" s="70" t="s">
        <v>29</v>
      </c>
      <c r="B24">
        <v>9.6</v>
      </c>
    </row>
    <row r="29" spans="1:2" x14ac:dyDescent="0.25">
      <c r="A29" s="34" t="s">
        <v>25</v>
      </c>
      <c r="B29">
        <v>7.24</v>
      </c>
    </row>
    <row r="30" spans="1:2" ht="25.5" x14ac:dyDescent="0.25">
      <c r="A30" s="34" t="s">
        <v>30</v>
      </c>
      <c r="B30">
        <v>5.86</v>
      </c>
    </row>
    <row r="31" spans="1:2" x14ac:dyDescent="0.25">
      <c r="A31" s="34" t="s">
        <v>28</v>
      </c>
      <c r="B31">
        <v>5.71</v>
      </c>
    </row>
    <row r="32" spans="1:2" ht="25.5" x14ac:dyDescent="0.25">
      <c r="A32" s="34" t="s">
        <v>24</v>
      </c>
      <c r="B32">
        <v>4.84</v>
      </c>
    </row>
    <row r="33" spans="1:2" ht="25.5" x14ac:dyDescent="0.25">
      <c r="A33" s="34" t="s">
        <v>26</v>
      </c>
      <c r="B33">
        <v>4.4800000000000004</v>
      </c>
    </row>
    <row r="34" spans="1:2" ht="25.5" x14ac:dyDescent="0.25">
      <c r="A34" s="33" t="s">
        <v>23</v>
      </c>
      <c r="B34">
        <v>3.77</v>
      </c>
    </row>
    <row r="35" spans="1:2" x14ac:dyDescent="0.25">
      <c r="A35" s="69" t="s">
        <v>27</v>
      </c>
      <c r="B35">
        <v>3.58</v>
      </c>
    </row>
    <row r="36" spans="1:2" ht="25.5" x14ac:dyDescent="0.25">
      <c r="A36" s="70" t="s">
        <v>29</v>
      </c>
      <c r="B36">
        <v>2.0499999999999998</v>
      </c>
    </row>
  </sheetData>
  <sortState ref="A29:B36">
    <sortCondition descending="1" ref="B29:B36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Odeta Maziliauskienė</cp:lastModifiedBy>
  <dcterms:created xsi:type="dcterms:W3CDTF">2014-01-10T05:47:40Z</dcterms:created>
  <dcterms:modified xsi:type="dcterms:W3CDTF">2015-08-26T11:39:07Z</dcterms:modified>
</cp:coreProperties>
</file>