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demaz\Desktop\statistika2014\"/>
    </mc:Choice>
  </mc:AlternateContent>
  <bookViews>
    <workbookView xWindow="480" yWindow="135" windowWidth="18195" windowHeight="11760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Q14" i="2" l="1"/>
  <c r="Q16" i="2" s="1"/>
  <c r="O14" i="2"/>
  <c r="O16" i="2" s="1"/>
  <c r="M14" i="2"/>
  <c r="M16" i="2" s="1"/>
  <c r="K14" i="2"/>
  <c r="K16" i="2" s="1"/>
  <c r="I14" i="2"/>
  <c r="I16" i="2" s="1"/>
  <c r="G14" i="2"/>
  <c r="G16" i="2" s="1"/>
  <c r="E14" i="2"/>
  <c r="E16" i="2" s="1"/>
  <c r="C14" i="2"/>
  <c r="C16" i="2" s="1"/>
  <c r="Q12" i="1" l="1"/>
  <c r="O12" i="1"/>
  <c r="M12" i="1"/>
  <c r="K12" i="1"/>
  <c r="I12" i="1" l="1"/>
  <c r="G12" i="1"/>
  <c r="E12" i="1"/>
  <c r="C12" i="1"/>
</calcChain>
</file>

<file path=xl/sharedStrings.xml><?xml version="1.0" encoding="utf-8"?>
<sst xmlns="http://schemas.openxmlformats.org/spreadsheetml/2006/main" count="152" uniqueCount="48">
  <si>
    <t>Eil. Nr.</t>
  </si>
  <si>
    <t>Savivaldybių</t>
  </si>
  <si>
    <t>Fonde yra periodinių leidinių</t>
  </si>
  <si>
    <t>Per metus gauta periodinių leidinių</t>
  </si>
  <si>
    <t>viešosios</t>
  </si>
  <si>
    <t>Iš viso</t>
  </si>
  <si>
    <t>VB</t>
  </si>
  <si>
    <t>Miesto fil.</t>
  </si>
  <si>
    <t>Kaimo fil.</t>
  </si>
  <si>
    <t>bibliotekos</t>
  </si>
  <si>
    <t>Fiz. vnt.</t>
  </si>
  <si>
    <t>%</t>
  </si>
  <si>
    <t>Pav.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</si>
  <si>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</si>
  <si>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</si>
  <si>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</si>
  <si>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</si>
  <si>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</si>
  <si>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</si>
  <si>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</si>
  <si>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</si>
  <si>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</si>
  <si>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</si>
  <si>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</si>
  <si>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</si>
  <si>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</si>
  <si>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</si>
  <si>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</si>
  <si>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16*</t>
  </si>
  <si>
    <t>Vidutinis prenumeruojamų pav. skaičius 1-me miesto fil.</t>
  </si>
  <si>
    <t>Vidutinis prenumeruojamų pav. skaičius 1-me kaimo fil.</t>
  </si>
  <si>
    <t>2.7. ALYTAUS APSKRITIES SAVIVALDYBIŲ VIEŠŲJŲ BIBLIOTEKŲ PERIODINIŲ LEIDINIŲ FONDAS IR JO PAPILDYMAS 2014 M.</t>
  </si>
  <si>
    <t>2.7. VILNIAUS APSKRITIES SAVIVALDYBIŲ VIEŠŲJŲ BIBLIOTEKŲ PERIODINIŲ LEIDINIŲ FONDAS IR JO PAPILDYMAS 2014 M.</t>
  </si>
  <si>
    <t>79*</t>
  </si>
  <si>
    <t>36*</t>
  </si>
  <si>
    <t>Drauskininkai</t>
  </si>
  <si>
    <t>62*</t>
  </si>
  <si>
    <r>
      <rPr>
        <b/>
        <sz val="10"/>
        <color theme="5" tint="-0.499984740745262"/>
        <rFont val="Arial"/>
        <family val="2"/>
        <charset val="186"/>
      </rPr>
      <t>*Vidutinis</t>
    </r>
    <r>
      <rPr>
        <sz val="10"/>
        <color theme="5" tint="-0.499984740745262"/>
        <rFont val="Arial"/>
        <family val="2"/>
        <charset val="186"/>
      </rPr>
      <t xml:space="preserve"> pavadinimų skaičius vienoje SVB.</t>
    </r>
  </si>
  <si>
    <r>
      <rPr>
        <b/>
        <sz val="10"/>
        <color theme="5" tint="-0.499984740745262"/>
        <rFont val="Arial"/>
        <family val="2"/>
        <charset val="186"/>
      </rPr>
      <t xml:space="preserve">**Periodinių </t>
    </r>
    <r>
      <rPr>
        <sz val="10"/>
        <color theme="5" tint="-0.499984740745262"/>
        <rFont val="Arial"/>
        <family val="2"/>
        <charset val="186"/>
      </rPr>
      <t>leidinių fondo dalis (%) skaičiuojama nuo viso bibliotekos dokumentų fondo.</t>
    </r>
  </si>
  <si>
    <t>98*</t>
  </si>
  <si>
    <t>67*</t>
  </si>
  <si>
    <t>56*</t>
  </si>
  <si>
    <t>49*</t>
  </si>
  <si>
    <t>71*</t>
  </si>
  <si>
    <t>105*</t>
  </si>
  <si>
    <r>
      <rPr>
        <b/>
        <sz val="10"/>
        <color theme="5" tint="-0.499984740745262"/>
        <rFont val="Arial"/>
        <family val="2"/>
        <charset val="186"/>
      </rPr>
      <t xml:space="preserve">**Vilniaus m. </t>
    </r>
    <r>
      <rPr>
        <sz val="10"/>
        <color theme="5" tint="-0.499984740745262"/>
        <rFont val="Arial"/>
        <family val="2"/>
        <charset val="186"/>
      </rPr>
      <t>CB dėl rekonstrukcijos darbų nuo 2007 m. vartotojų neaptarnauja.</t>
    </r>
  </si>
  <si>
    <t>Miesto filialas</t>
  </si>
  <si>
    <t>Kaimo filialas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</si>
</sst>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sz val="12"/>
      <color theme="1"/>
      <name val="Times New Roman"/>
      <family val="1"/>
      <charset val="186"/>
    </font>
    <font>
      <sz val="10"/>
      <color rgb="FFFF0000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0"/>
      <color theme="5" tint="-0.499984740745262"/>
      <name val="Calibri"/>
      <family val="2"/>
      <charset val="186"/>
      <scheme val="minor"/>
    </font>
    <font>
      <sz val="11"/>
      <color theme="5" tint="-0.499984740745262"/>
      <name val="Calibri"/>
      <family val="2"/>
      <charset val="186"/>
      <scheme val="minor"/>
    </font>
    <font>
      <sz val="11"/>
      <color theme="5" tint="-0.499984740745262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0" fillId="2" borderId="0" xfId="0" applyFill="1"/>
    <xf numFmtId="1" fontId="1" fillId="2" borderId="0" xfId="0" applyNumberFormat="1" applyFont="1" applyFill="1"/>
    <xf numFmtId="0" fontId="0" fillId="2" borderId="0" xfId="0" applyFill="1" applyBorder="1"/>
    <xf numFmtId="0" fontId="0" fillId="2" borderId="13" xfId="0" applyFill="1" applyBorder="1"/>
    <xf numFmtId="0" fontId="4" fillId="0" borderId="0" xfId="0" applyFont="1" applyAlignment="1">
      <alignment vertical="center"/>
    </xf>
    <xf numFmtId="0" fontId="0" fillId="0" borderId="0" xfId="0" applyFill="1"/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/>
    </xf>
    <xf numFmtId="17" fontId="0" fillId="2" borderId="0" xfId="0" applyNumberFormat="1" applyFill="1"/>
    <xf numFmtId="3" fontId="0" fillId="2" borderId="0" xfId="0" applyNumberFormat="1" applyFill="1"/>
    <xf numFmtId="0" fontId="2" fillId="3" borderId="0" xfId="0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3" fontId="2" fillId="3" borderId="0" xfId="0" applyNumberFormat="1" applyFont="1" applyFill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center" vertical="center"/>
    </xf>
    <xf numFmtId="164" fontId="6" fillId="4" borderId="7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2" fillId="2" borderId="0" xfId="0" applyFont="1" applyFill="1"/>
    <xf numFmtId="0" fontId="7" fillId="2" borderId="0" xfId="0" applyFont="1" applyFill="1" applyAlignment="1"/>
    <xf numFmtId="0" fontId="13" fillId="2" borderId="0" xfId="0" applyFont="1" applyFill="1" applyAlignment="1"/>
    <xf numFmtId="0" fontId="12" fillId="2" borderId="0" xfId="0" applyFont="1" applyFill="1" applyAlignment="1"/>
    <xf numFmtId="0" fontId="14" fillId="2" borderId="0" xfId="0" applyFont="1" applyFill="1"/>
    <xf numFmtId="0" fontId="14" fillId="2" borderId="13" xfId="0" applyFont="1" applyFill="1" applyBorder="1"/>
    <xf numFmtId="0" fontId="8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7" fontId="0" fillId="2" borderId="13" xfId="0" applyNumberFormat="1" applyFill="1" applyBorder="1"/>
    <xf numFmtId="0" fontId="2" fillId="3" borderId="8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6" fillId="4" borderId="11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 wrapText="1"/>
    </xf>
    <xf numFmtId="0" fontId="6" fillId="2" borderId="0" xfId="0" applyFont="1" applyFill="1"/>
    <xf numFmtId="0" fontId="7" fillId="2" borderId="0" xfId="0" applyFont="1" applyFill="1" applyAlignment="1">
      <alignment vertical="center"/>
    </xf>
    <xf numFmtId="0" fontId="13" fillId="2" borderId="0" xfId="0" applyFont="1" applyFill="1"/>
    <xf numFmtId="0" fontId="10" fillId="2" borderId="0" xfId="0" applyFont="1" applyFill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right" vertical="center" wrapText="1"/>
    </xf>
    <xf numFmtId="0" fontId="12" fillId="4" borderId="12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DFDFD"/>
      <color rgb="FFFCD5B4"/>
      <color rgb="FFFFF3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Vidutinis prenumeruojamų periodinių leidinių pav. skaičius Alytaus apskrities bibliotekų padaliniuose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Lapas1!$B$19</c:f>
              <c:strCache>
                <c:ptCount val="1"/>
                <c:pt idx="0">
                  <c:v>Kaimo fil.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Lapas1!$A$20:$A$24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Drauskininkai</c:v>
                </c:pt>
                <c:pt idx="3">
                  <c:v>Alytaus r.</c:v>
                </c:pt>
                <c:pt idx="4">
                  <c:v>Alytaus m.</c:v>
                </c:pt>
              </c:strCache>
            </c:strRef>
          </c:cat>
          <c:val>
            <c:numRef>
              <c:f>Lapas1!$B$20:$B$24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23</c:v>
                </c:pt>
                <c:pt idx="3">
                  <c:v>13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Lapas1!$C$19</c:f>
              <c:strCache>
                <c:ptCount val="1"/>
                <c:pt idx="0">
                  <c:v>Miesto fil.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-1.0185067526415994E-16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Lapas1!$A$20:$A$24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Drauskininkai</c:v>
                </c:pt>
                <c:pt idx="3">
                  <c:v>Alytaus r.</c:v>
                </c:pt>
                <c:pt idx="4">
                  <c:v>Alytaus m.</c:v>
                </c:pt>
              </c:strCache>
            </c:strRef>
          </c:cat>
          <c:val>
            <c:numRef>
              <c:f>Lapas1!$C$20:$C$24</c:f>
              <c:numCache>
                <c:formatCode>General</c:formatCode>
                <c:ptCount val="5"/>
                <c:pt idx="0">
                  <c:v>0</c:v>
                </c:pt>
                <c:pt idx="1">
                  <c:v>12</c:v>
                </c:pt>
                <c:pt idx="2">
                  <c:v>19</c:v>
                </c:pt>
                <c:pt idx="3">
                  <c:v>15</c:v>
                </c:pt>
                <c:pt idx="4">
                  <c:v>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86429952"/>
        <c:axId val="386431040"/>
        <c:axId val="0"/>
      </c:bar3DChart>
      <c:catAx>
        <c:axId val="386429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386431040"/>
        <c:crosses val="autoZero"/>
        <c:auto val="1"/>
        <c:lblAlgn val="ctr"/>
        <c:lblOffset val="100"/>
        <c:noMultiLvlLbl val="0"/>
      </c:catAx>
      <c:valAx>
        <c:axId val="3864310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86429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Prenumeruojamų periodinių leidinių pavadinimų skaičius Alytaus apskrities viešosiose bibliotekose</a:t>
            </a:r>
          </a:p>
        </c:rich>
      </c:tx>
      <c:layout>
        <c:manualLayout>
          <c:xMode val="edge"/>
          <c:yMode val="edge"/>
          <c:x val="0.1647655092592592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5141712962962964"/>
          <c:y val="0.28663074074074074"/>
          <c:w val="0.71585601851851854"/>
          <c:h val="0.6879618518518518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Lapas1!$A$3:$A$7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Druskininkai</c:v>
                </c:pt>
                <c:pt idx="3">
                  <c:v>Alytaus m.</c:v>
                </c:pt>
                <c:pt idx="4">
                  <c:v>Varėna</c:v>
                </c:pt>
              </c:strCache>
            </c:strRef>
          </c:cat>
          <c:val>
            <c:numRef>
              <c:f>Lapas1!$B$3:$B$7</c:f>
              <c:numCache>
                <c:formatCode>General</c:formatCode>
                <c:ptCount val="5"/>
                <c:pt idx="0">
                  <c:v>16</c:v>
                </c:pt>
                <c:pt idx="1">
                  <c:v>44</c:v>
                </c:pt>
                <c:pt idx="2">
                  <c:v>47</c:v>
                </c:pt>
                <c:pt idx="3">
                  <c:v>52</c:v>
                </c:pt>
                <c:pt idx="4">
                  <c:v>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86422880"/>
        <c:axId val="386421248"/>
        <c:axId val="0"/>
      </c:bar3DChart>
      <c:catAx>
        <c:axId val="386422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386421248"/>
        <c:crosses val="autoZero"/>
        <c:auto val="1"/>
        <c:lblAlgn val="ctr"/>
        <c:lblOffset val="100"/>
        <c:noMultiLvlLbl val="0"/>
      </c:catAx>
      <c:valAx>
        <c:axId val="3864212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8642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Prenumeruojam</a:t>
            </a:r>
            <a:r>
              <a:rPr lang="lt-LT" b="1">
                <a:solidFill>
                  <a:sysClr val="windowText" lastClr="000000"/>
                </a:solidFill>
              </a:rPr>
              <a:t>ų</a:t>
            </a:r>
            <a:r>
              <a:rPr lang="lt-LT" b="1" baseline="0">
                <a:solidFill>
                  <a:sysClr val="windowText" lastClr="000000"/>
                </a:solidFill>
              </a:rPr>
              <a:t> periodinių leidinių pavadinimų skaičius Vilniaus apskrities viešosiose (pagrindinėse) bibliotekose</a:t>
            </a:r>
            <a:endParaRPr lang="lt-LT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606277777777777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2331550925925928"/>
          <c:y val="0.27541666666666664"/>
          <c:w val="0.74612893518518519"/>
          <c:h val="0.7209166666666666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Lapas1!$A$29:$A$35</c:f>
              <c:strCache>
                <c:ptCount val="7"/>
                <c:pt idx="0">
                  <c:v>Ukmergė</c:v>
                </c:pt>
                <c:pt idx="1">
                  <c:v>Vilniaus r.</c:v>
                </c:pt>
                <c:pt idx="2">
                  <c:v>Trakai</c:v>
                </c:pt>
                <c:pt idx="3">
                  <c:v>Švenčionys</c:v>
                </c:pt>
                <c:pt idx="4">
                  <c:v>Širvintos</c:v>
                </c:pt>
                <c:pt idx="5">
                  <c:v>Šalčininkai</c:v>
                </c:pt>
                <c:pt idx="6">
                  <c:v>Elektrėnai</c:v>
                </c:pt>
              </c:strCache>
            </c:strRef>
          </c:cat>
          <c:val>
            <c:numRef>
              <c:f>Lapas1!$B$29:$B$35</c:f>
              <c:numCache>
                <c:formatCode>General</c:formatCode>
                <c:ptCount val="7"/>
                <c:pt idx="0">
                  <c:v>14</c:v>
                </c:pt>
                <c:pt idx="1">
                  <c:v>23</c:v>
                </c:pt>
                <c:pt idx="2">
                  <c:v>39</c:v>
                </c:pt>
                <c:pt idx="3">
                  <c:v>46</c:v>
                </c:pt>
                <c:pt idx="4">
                  <c:v>47</c:v>
                </c:pt>
                <c:pt idx="5">
                  <c:v>51</c:v>
                </c:pt>
                <c:pt idx="6">
                  <c:v>60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17735056"/>
        <c:axId val="517734512"/>
        <c:axId val="0"/>
      </c:bar3DChart>
      <c:catAx>
        <c:axId val="517735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17734512"/>
        <c:crosses val="autoZero"/>
        <c:auto val="1"/>
        <c:lblAlgn val="ctr"/>
        <c:lblOffset val="100"/>
        <c:tickMarkSkip val="2"/>
        <c:noMultiLvlLbl val="0"/>
      </c:catAx>
      <c:valAx>
        <c:axId val="51773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7735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ysClr val="windowText" lastClr="000000"/>
                </a:solidFill>
              </a:rPr>
              <a:t>Vidutinis prenumeruojamų leidinių pavadinimų skaičius Vilniaus apskrities bibliotekų padaliniuose</a:t>
            </a:r>
          </a:p>
        </c:rich>
      </c:tx>
      <c:layout>
        <c:manualLayout>
          <c:xMode val="edge"/>
          <c:yMode val="edge"/>
          <c:x val="0.1606277777777777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272986111111112"/>
          <c:y val="0.31641814814814817"/>
          <c:w val="0.55960046296296295"/>
          <c:h val="0.6130262962962963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Lapas1!$B$38</c:f>
              <c:strCache>
                <c:ptCount val="1"/>
                <c:pt idx="0">
                  <c:v>Miesto filialas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-5.3895982327284637E-17"/>
                  <c:y val="1.41111111111111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3895982327284637E-17"/>
                  <c:y val="9.4074074074074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Lapas1!$A$39:$A$46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Lapas1!$B$39:$B$46</c:f>
              <c:numCache>
                <c:formatCode>General</c:formatCode>
                <c:ptCount val="8"/>
                <c:pt idx="0">
                  <c:v>35</c:v>
                </c:pt>
                <c:pt idx="1">
                  <c:v>14</c:v>
                </c:pt>
                <c:pt idx="2">
                  <c:v>0</c:v>
                </c:pt>
                <c:pt idx="3">
                  <c:v>27</c:v>
                </c:pt>
                <c:pt idx="4">
                  <c:v>31</c:v>
                </c:pt>
                <c:pt idx="5">
                  <c:v>0</c:v>
                </c:pt>
                <c:pt idx="6">
                  <c:v>12</c:v>
                </c:pt>
                <c:pt idx="7">
                  <c:v>8</c:v>
                </c:pt>
              </c:numCache>
            </c:numRef>
          </c:val>
        </c:ser>
        <c:ser>
          <c:idx val="1"/>
          <c:order val="1"/>
          <c:tx>
            <c:strRef>
              <c:f>Lapas1!$C$38</c:f>
              <c:strCache>
                <c:ptCount val="1"/>
                <c:pt idx="0">
                  <c:v>Kaimo filialas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3895982327284637E-17"/>
                  <c:y val="-2.35185185185184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1.411111111111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1.4110370370370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1.41111111111110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1.411111111111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3895982327284637E-17"/>
                  <c:y val="-1.8814814814814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Lapas1!$A$39:$A$46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Lapas1!$C$39:$C$46</c:f>
              <c:numCache>
                <c:formatCode>General</c:formatCode>
                <c:ptCount val="8"/>
                <c:pt idx="0">
                  <c:v>19</c:v>
                </c:pt>
                <c:pt idx="1">
                  <c:v>7</c:v>
                </c:pt>
                <c:pt idx="2">
                  <c:v>5</c:v>
                </c:pt>
                <c:pt idx="3">
                  <c:v>6</c:v>
                </c:pt>
                <c:pt idx="4">
                  <c:v>11</c:v>
                </c:pt>
                <c:pt idx="5">
                  <c:v>4</c:v>
                </c:pt>
                <c:pt idx="6">
                  <c:v>5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17743216"/>
        <c:axId val="517735600"/>
        <c:axId val="0"/>
      </c:bar3DChart>
      <c:catAx>
        <c:axId val="5177432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17735600"/>
        <c:crosses val="autoZero"/>
        <c:auto val="1"/>
        <c:lblAlgn val="ctr"/>
        <c:lblOffset val="100"/>
        <c:noMultiLvlLbl val="0"/>
      </c:catAx>
      <c:valAx>
        <c:axId val="51773560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517743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1319953703703703"/>
          <c:y val="0.20666783550542536"/>
          <c:w val="0.75407370953630792"/>
          <c:h val="0.7208876494604841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Lapas1!$A$3:$A$7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Druskininkai</c:v>
                </c:pt>
                <c:pt idx="3">
                  <c:v>Alytaus m.</c:v>
                </c:pt>
                <c:pt idx="4">
                  <c:v>Varėna</c:v>
                </c:pt>
              </c:strCache>
            </c:strRef>
          </c:cat>
          <c:val>
            <c:numRef>
              <c:f>Lapas1!$B$3:$B$7</c:f>
              <c:numCache>
                <c:formatCode>General</c:formatCode>
                <c:ptCount val="5"/>
                <c:pt idx="0">
                  <c:v>16</c:v>
                </c:pt>
                <c:pt idx="1">
                  <c:v>44</c:v>
                </c:pt>
                <c:pt idx="2">
                  <c:v>47</c:v>
                </c:pt>
                <c:pt idx="3">
                  <c:v>52</c:v>
                </c:pt>
                <c:pt idx="4">
                  <c:v>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17736144"/>
        <c:axId val="517743760"/>
        <c:axId val="0"/>
      </c:bar3DChart>
      <c:catAx>
        <c:axId val="517736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17743760"/>
        <c:crosses val="autoZero"/>
        <c:auto val="1"/>
        <c:lblAlgn val="ctr"/>
        <c:lblOffset val="100"/>
        <c:noMultiLvlLbl val="0"/>
      </c:catAx>
      <c:valAx>
        <c:axId val="5177437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7736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20000"/>
          <a:lumOff val="8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Lapas1!$B$19</c:f>
              <c:strCache>
                <c:ptCount val="1"/>
                <c:pt idx="0">
                  <c:v>Kaimo fil.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Lapas1!$A$20:$A$24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Drauskininkai</c:v>
                </c:pt>
                <c:pt idx="3">
                  <c:v>Alytaus r.</c:v>
                </c:pt>
                <c:pt idx="4">
                  <c:v>Alytaus m.</c:v>
                </c:pt>
              </c:strCache>
            </c:strRef>
          </c:cat>
          <c:val>
            <c:numRef>
              <c:f>Lapas1!$B$20:$B$24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23</c:v>
                </c:pt>
                <c:pt idx="3">
                  <c:v>13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Lapas1!$C$19</c:f>
              <c:strCache>
                <c:ptCount val="1"/>
                <c:pt idx="0">
                  <c:v>Miesto fil.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-1.0185067526415994E-16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Lapas1!$A$20:$A$24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Drauskininkai</c:v>
                </c:pt>
                <c:pt idx="3">
                  <c:v>Alytaus r.</c:v>
                </c:pt>
                <c:pt idx="4">
                  <c:v>Alytaus m.</c:v>
                </c:pt>
              </c:strCache>
            </c:strRef>
          </c:cat>
          <c:val>
            <c:numRef>
              <c:f>Lapas1!$C$20:$C$24</c:f>
              <c:numCache>
                <c:formatCode>General</c:formatCode>
                <c:ptCount val="5"/>
                <c:pt idx="0">
                  <c:v>0</c:v>
                </c:pt>
                <c:pt idx="1">
                  <c:v>12</c:v>
                </c:pt>
                <c:pt idx="2">
                  <c:v>19</c:v>
                </c:pt>
                <c:pt idx="3">
                  <c:v>15</c:v>
                </c:pt>
                <c:pt idx="4">
                  <c:v>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17739952"/>
        <c:axId val="517733968"/>
        <c:axId val="0"/>
      </c:bar3DChart>
      <c:catAx>
        <c:axId val="517739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17733968"/>
        <c:crosses val="autoZero"/>
        <c:auto val="1"/>
        <c:lblAlgn val="ctr"/>
        <c:lblOffset val="100"/>
        <c:noMultiLvlLbl val="0"/>
      </c:catAx>
      <c:valAx>
        <c:axId val="5177339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7739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921828521434821"/>
          <c:y val="0.15782407407407409"/>
          <c:w val="0.7902261592300962"/>
          <c:h val="0.7773611111111110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Lapas1!$A$29:$A$35</c:f>
              <c:strCache>
                <c:ptCount val="7"/>
                <c:pt idx="0">
                  <c:v>Ukmergė</c:v>
                </c:pt>
                <c:pt idx="1">
                  <c:v>Vilniaus r.</c:v>
                </c:pt>
                <c:pt idx="2">
                  <c:v>Trakai</c:v>
                </c:pt>
                <c:pt idx="3">
                  <c:v>Švenčionys</c:v>
                </c:pt>
                <c:pt idx="4">
                  <c:v>Širvintos</c:v>
                </c:pt>
                <c:pt idx="5">
                  <c:v>Šalčininkai</c:v>
                </c:pt>
                <c:pt idx="6">
                  <c:v>Elektrėnai</c:v>
                </c:pt>
              </c:strCache>
            </c:strRef>
          </c:cat>
          <c:val>
            <c:numRef>
              <c:f>Lapas1!$B$29:$B$35</c:f>
              <c:numCache>
                <c:formatCode>General</c:formatCode>
                <c:ptCount val="7"/>
                <c:pt idx="0">
                  <c:v>14</c:v>
                </c:pt>
                <c:pt idx="1">
                  <c:v>23</c:v>
                </c:pt>
                <c:pt idx="2">
                  <c:v>39</c:v>
                </c:pt>
                <c:pt idx="3">
                  <c:v>46</c:v>
                </c:pt>
                <c:pt idx="4">
                  <c:v>47</c:v>
                </c:pt>
                <c:pt idx="5">
                  <c:v>51</c:v>
                </c:pt>
                <c:pt idx="6">
                  <c:v>60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17740496"/>
        <c:axId val="517745392"/>
        <c:axId val="0"/>
      </c:bar3DChart>
      <c:dateAx>
        <c:axId val="517740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17745392"/>
        <c:crosses val="autoZero"/>
        <c:auto val="0"/>
        <c:lblOffset val="100"/>
        <c:baseTimeUnit val="days"/>
      </c:dateAx>
      <c:valAx>
        <c:axId val="5177453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7740496"/>
        <c:crossesAt val="8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Lapas1!$B$38</c:f>
              <c:strCache>
                <c:ptCount val="1"/>
                <c:pt idx="0">
                  <c:v>Miesto filialas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Lapas1!$A$39:$A$46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Lapas1!$B$39:$B$46</c:f>
              <c:numCache>
                <c:formatCode>General</c:formatCode>
                <c:ptCount val="8"/>
                <c:pt idx="0">
                  <c:v>35</c:v>
                </c:pt>
                <c:pt idx="1">
                  <c:v>14</c:v>
                </c:pt>
                <c:pt idx="2">
                  <c:v>0</c:v>
                </c:pt>
                <c:pt idx="3">
                  <c:v>27</c:v>
                </c:pt>
                <c:pt idx="4">
                  <c:v>31</c:v>
                </c:pt>
                <c:pt idx="5">
                  <c:v>0</c:v>
                </c:pt>
                <c:pt idx="6">
                  <c:v>12</c:v>
                </c:pt>
                <c:pt idx="7">
                  <c:v>8</c:v>
                </c:pt>
              </c:numCache>
            </c:numRef>
          </c:val>
        </c:ser>
        <c:ser>
          <c:idx val="1"/>
          <c:order val="1"/>
          <c:tx>
            <c:strRef>
              <c:f>Lapas1!$C$38</c:f>
              <c:strCache>
                <c:ptCount val="1"/>
                <c:pt idx="0">
                  <c:v>Kaimo filialas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Lapas1!$A$39:$A$46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Lapas1!$C$39:$C$46</c:f>
              <c:numCache>
                <c:formatCode>General</c:formatCode>
                <c:ptCount val="8"/>
                <c:pt idx="0">
                  <c:v>19</c:v>
                </c:pt>
                <c:pt idx="1">
                  <c:v>7</c:v>
                </c:pt>
                <c:pt idx="2">
                  <c:v>5</c:v>
                </c:pt>
                <c:pt idx="3">
                  <c:v>6</c:v>
                </c:pt>
                <c:pt idx="4">
                  <c:v>11</c:v>
                </c:pt>
                <c:pt idx="5">
                  <c:v>4</c:v>
                </c:pt>
                <c:pt idx="6">
                  <c:v>5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17738864"/>
        <c:axId val="517736688"/>
        <c:axId val="0"/>
      </c:bar3DChart>
      <c:catAx>
        <c:axId val="5177388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17736688"/>
        <c:crosses val="autoZero"/>
        <c:auto val="1"/>
        <c:lblAlgn val="ctr"/>
        <c:lblOffset val="100"/>
        <c:noMultiLvlLbl val="0"/>
      </c:catAx>
      <c:valAx>
        <c:axId val="517736688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51773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14</xdr:row>
      <xdr:rowOff>85725</xdr:rowOff>
    </xdr:from>
    <xdr:to>
      <xdr:col>20</xdr:col>
      <xdr:colOff>243300</xdr:colOff>
      <xdr:row>28</xdr:row>
      <xdr:rowOff>118725</xdr:rowOff>
    </xdr:to>
    <xdr:graphicFrame macro="">
      <xdr:nvGraphicFramePr>
        <xdr:cNvPr id="5" name="Diagrama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14</xdr:row>
      <xdr:rowOff>85725</xdr:rowOff>
    </xdr:from>
    <xdr:to>
      <xdr:col>10</xdr:col>
      <xdr:colOff>386175</xdr:colOff>
      <xdr:row>28</xdr:row>
      <xdr:rowOff>118725</xdr:rowOff>
    </xdr:to>
    <xdr:graphicFrame macro="">
      <xdr:nvGraphicFramePr>
        <xdr:cNvPr id="6" name="Diagrama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19</xdr:row>
      <xdr:rowOff>57150</xdr:rowOff>
    </xdr:from>
    <xdr:to>
      <xdr:col>10</xdr:col>
      <xdr:colOff>424275</xdr:colOff>
      <xdr:row>33</xdr:row>
      <xdr:rowOff>80625</xdr:rowOff>
    </xdr:to>
    <xdr:graphicFrame macro="">
      <xdr:nvGraphicFramePr>
        <xdr:cNvPr id="4" name="Diagrama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95250</xdr:colOff>
      <xdr:row>19</xdr:row>
      <xdr:rowOff>66675</xdr:rowOff>
    </xdr:from>
    <xdr:to>
      <xdr:col>20</xdr:col>
      <xdr:colOff>300450</xdr:colOff>
      <xdr:row>33</xdr:row>
      <xdr:rowOff>90150</xdr:rowOff>
    </xdr:to>
    <xdr:graphicFrame macro="">
      <xdr:nvGraphicFramePr>
        <xdr:cNvPr id="7" name="Diagrama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100012</xdr:rowOff>
    </xdr:from>
    <xdr:to>
      <xdr:col>12</xdr:col>
      <xdr:colOff>52800</xdr:colOff>
      <xdr:row>13</xdr:row>
      <xdr:rowOff>56812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14</xdr:row>
      <xdr:rowOff>109537</xdr:rowOff>
    </xdr:from>
    <xdr:to>
      <xdr:col>12</xdr:col>
      <xdr:colOff>395700</xdr:colOff>
      <xdr:row>27</xdr:row>
      <xdr:rowOff>66337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190500</xdr:colOff>
      <xdr:row>28</xdr:row>
      <xdr:rowOff>61912</xdr:rowOff>
    </xdr:from>
    <xdr:to>
      <xdr:col>12</xdr:col>
      <xdr:colOff>243300</xdr:colOff>
      <xdr:row>39</xdr:row>
      <xdr:rowOff>133012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66675</xdr:colOff>
      <xdr:row>40</xdr:row>
      <xdr:rowOff>52387</xdr:rowOff>
    </xdr:from>
    <xdr:to>
      <xdr:col>12</xdr:col>
      <xdr:colOff>119475</xdr:colOff>
      <xdr:row>52</xdr:row>
      <xdr:rowOff>66337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V15"/>
  <sheetViews>
    <sheetView workbookViewId="0">
      <selection activeCell="L31" sqref="L31:P32"/>
    </sheetView>
  </sheetViews>
  <sheetFormatPr defaultColWidth="8.85546875" defaultRowHeight="15" x14ac:dyDescent="0.25"/>
  <cols>
    <col min="1" max="1" width="4.42578125" style="2" customWidth="1"/>
    <col min="2" max="2" width="11" style="2" customWidth="1"/>
    <col min="3" max="3" width="6.5703125" style="2" customWidth="1"/>
    <col min="4" max="4" width="4.5703125" style="2" customWidth="1"/>
    <col min="5" max="5" width="6.5703125" style="2" customWidth="1"/>
    <col min="6" max="6" width="4.5703125" style="2" customWidth="1"/>
    <col min="7" max="7" width="6.5703125" style="2" customWidth="1"/>
    <col min="8" max="8" width="4.5703125" style="2" customWidth="1"/>
    <col min="9" max="9" width="6.5703125" style="2" customWidth="1"/>
    <col min="10" max="10" width="4.5703125" style="2" customWidth="1"/>
    <col min="11" max="11" width="6.5703125" style="2" customWidth="1"/>
    <col min="12" max="12" width="4.28515625" style="2" customWidth="1"/>
    <col min="13" max="13" width="6.5703125" style="2" customWidth="1"/>
    <col min="14" max="14" width="4.28515625" style="2" customWidth="1"/>
    <col min="15" max="15" width="6.5703125" style="2" customWidth="1"/>
    <col min="16" max="16" width="4.28515625" style="2" customWidth="1"/>
    <col min="17" max="17" width="6.5703125" style="2" customWidth="1"/>
    <col min="18" max="18" width="3.7109375" style="2" customWidth="1"/>
    <col min="19" max="20" width="12.42578125" style="2" customWidth="1"/>
    <col min="21" max="16384" width="8.85546875" style="2"/>
  </cols>
  <sheetData>
    <row r="2" spans="1:22" x14ac:dyDescent="0.25">
      <c r="A2" s="61" t="s">
        <v>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2" ht="15" customHeight="1" x14ac:dyDescent="0.25">
      <c r="A4" s="67" t="s">
        <v>0</v>
      </c>
      <c r="B4" s="23" t="s">
        <v>1</v>
      </c>
      <c r="C4" s="70" t="s">
        <v>2</v>
      </c>
      <c r="D4" s="70"/>
      <c r="E4" s="70"/>
      <c r="F4" s="70"/>
      <c r="G4" s="70"/>
      <c r="H4" s="70"/>
      <c r="I4" s="70"/>
      <c r="J4" s="70"/>
      <c r="K4" s="70" t="s">
        <v>3</v>
      </c>
      <c r="L4" s="70"/>
      <c r="M4" s="70"/>
      <c r="N4" s="70"/>
      <c r="O4" s="70"/>
      <c r="P4" s="70"/>
      <c r="Q4" s="70"/>
      <c r="R4" s="70"/>
      <c r="S4" s="64" t="s">
        <v>29</v>
      </c>
      <c r="T4" s="64" t="s">
        <v>30</v>
      </c>
    </row>
    <row r="5" spans="1:22" ht="15" customHeight="1" x14ac:dyDescent="0.25">
      <c r="A5" s="68"/>
      <c r="B5" s="24" t="s">
        <v>4</v>
      </c>
      <c r="C5" s="70" t="s">
        <v>5</v>
      </c>
      <c r="D5" s="70"/>
      <c r="E5" s="70" t="s">
        <v>6</v>
      </c>
      <c r="F5" s="70"/>
      <c r="G5" s="70" t="s">
        <v>7</v>
      </c>
      <c r="H5" s="70"/>
      <c r="I5" s="70" t="s">
        <v>8</v>
      </c>
      <c r="J5" s="70"/>
      <c r="K5" s="70" t="s">
        <v>5</v>
      </c>
      <c r="L5" s="70"/>
      <c r="M5" s="70" t="s">
        <v>6</v>
      </c>
      <c r="N5" s="70"/>
      <c r="O5" s="62" t="s">
        <v>7</v>
      </c>
      <c r="P5" s="63"/>
      <c r="Q5" s="62" t="s">
        <v>8</v>
      </c>
      <c r="R5" s="63"/>
      <c r="S5" s="65"/>
      <c r="T5" s="65"/>
    </row>
    <row r="6" spans="1:22" x14ac:dyDescent="0.25">
      <c r="A6" s="69"/>
      <c r="B6" s="24" t="s">
        <v>9</v>
      </c>
      <c r="C6" s="28" t="s">
        <v>10</v>
      </c>
      <c r="D6" s="28" t="s">
        <v>11</v>
      </c>
      <c r="E6" s="28" t="s">
        <v>10</v>
      </c>
      <c r="F6" s="28" t="s">
        <v>11</v>
      </c>
      <c r="G6" s="28" t="s">
        <v>10</v>
      </c>
      <c r="H6" s="28" t="s">
        <v>11</v>
      </c>
      <c r="I6" s="28" t="s">
        <v>10</v>
      </c>
      <c r="J6" s="28" t="s">
        <v>11</v>
      </c>
      <c r="K6" s="28" t="s">
        <v>10</v>
      </c>
      <c r="L6" s="28" t="s">
        <v>12</v>
      </c>
      <c r="M6" s="28" t="s">
        <v>10</v>
      </c>
      <c r="N6" s="28" t="s">
        <v>12</v>
      </c>
      <c r="O6" s="28" t="s">
        <v>10</v>
      </c>
      <c r="P6" s="28" t="s">
        <v>12</v>
      </c>
      <c r="Q6" s="28" t="s">
        <v>10</v>
      </c>
      <c r="R6" s="28" t="s">
        <v>12</v>
      </c>
      <c r="S6" s="66"/>
      <c r="T6" s="66"/>
    </row>
    <row r="7" spans="1:22" x14ac:dyDescent="0.25">
      <c r="A7" s="25">
        <v>1</v>
      </c>
      <c r="B7" s="26" t="s">
        <v>13</v>
      </c>
      <c r="C7" s="10">
        <v>2404</v>
      </c>
      <c r="D7" s="18">
        <v>1.6</v>
      </c>
      <c r="E7" s="10">
        <v>1553</v>
      </c>
      <c r="F7" s="18">
        <v>1.8</v>
      </c>
      <c r="G7" s="10">
        <v>851</v>
      </c>
      <c r="H7" s="18">
        <v>1.2</v>
      </c>
      <c r="I7" s="10" t="s">
        <v>27</v>
      </c>
      <c r="J7" s="18" t="s">
        <v>27</v>
      </c>
      <c r="K7" s="8">
        <v>1324</v>
      </c>
      <c r="L7" s="8">
        <v>62</v>
      </c>
      <c r="M7" s="8">
        <v>755</v>
      </c>
      <c r="N7" s="8">
        <v>52</v>
      </c>
      <c r="O7" s="8">
        <v>569</v>
      </c>
      <c r="P7" s="8">
        <v>29</v>
      </c>
      <c r="Q7" s="8" t="s">
        <v>27</v>
      </c>
      <c r="R7" s="8" t="s">
        <v>27</v>
      </c>
      <c r="S7" s="8">
        <v>16</v>
      </c>
      <c r="T7" s="8" t="s">
        <v>27</v>
      </c>
    </row>
    <row r="8" spans="1:22" x14ac:dyDescent="0.25">
      <c r="A8" s="25">
        <v>2</v>
      </c>
      <c r="B8" s="27" t="s">
        <v>14</v>
      </c>
      <c r="C8" s="19">
        <v>30482</v>
      </c>
      <c r="D8" s="20">
        <v>8</v>
      </c>
      <c r="E8" s="19">
        <v>10723</v>
      </c>
      <c r="F8" s="19">
        <v>9.9</v>
      </c>
      <c r="G8" s="19">
        <v>1359</v>
      </c>
      <c r="H8" s="20">
        <v>3.2</v>
      </c>
      <c r="I8" s="19">
        <v>18400</v>
      </c>
      <c r="J8" s="19">
        <v>8.1</v>
      </c>
      <c r="K8" s="8">
        <v>7097</v>
      </c>
      <c r="L8" s="8">
        <v>79</v>
      </c>
      <c r="M8" s="19">
        <v>682</v>
      </c>
      <c r="N8" s="8">
        <v>46</v>
      </c>
      <c r="O8" s="19">
        <v>672</v>
      </c>
      <c r="P8" s="8">
        <v>20</v>
      </c>
      <c r="Q8" s="19">
        <v>5743</v>
      </c>
      <c r="R8" s="8">
        <v>15</v>
      </c>
      <c r="S8" s="8">
        <v>15</v>
      </c>
      <c r="T8" s="8">
        <v>13</v>
      </c>
    </row>
    <row r="9" spans="1:22" ht="15" customHeight="1" x14ac:dyDescent="0.25">
      <c r="A9" s="25">
        <v>3</v>
      </c>
      <c r="B9" s="27" t="s">
        <v>15</v>
      </c>
      <c r="C9" s="21">
        <v>24218</v>
      </c>
      <c r="D9" s="18">
        <v>14.6</v>
      </c>
      <c r="E9" s="21">
        <v>12697</v>
      </c>
      <c r="F9" s="18">
        <v>10.9</v>
      </c>
      <c r="G9" s="22">
        <v>5990</v>
      </c>
      <c r="H9" s="18">
        <v>26.3</v>
      </c>
      <c r="I9" s="21">
        <v>5531</v>
      </c>
      <c r="J9" s="18">
        <v>21</v>
      </c>
      <c r="K9" s="8">
        <v>1625</v>
      </c>
      <c r="L9" s="8">
        <v>61</v>
      </c>
      <c r="M9" s="8">
        <v>719</v>
      </c>
      <c r="N9" s="8">
        <v>36</v>
      </c>
      <c r="O9" s="8">
        <v>278</v>
      </c>
      <c r="P9" s="8">
        <v>22</v>
      </c>
      <c r="Q9" s="8">
        <v>626</v>
      </c>
      <c r="R9" s="8">
        <v>26</v>
      </c>
      <c r="S9" s="8">
        <v>19</v>
      </c>
      <c r="T9" s="8">
        <v>23</v>
      </c>
      <c r="U9" s="15"/>
      <c r="V9" s="16"/>
    </row>
    <row r="10" spans="1:22" x14ac:dyDescent="0.25">
      <c r="A10" s="25">
        <v>4</v>
      </c>
      <c r="B10" s="27" t="s">
        <v>16</v>
      </c>
      <c r="C10" s="8">
        <v>17126</v>
      </c>
      <c r="D10" s="18">
        <v>6.9</v>
      </c>
      <c r="E10" s="8">
        <v>2678</v>
      </c>
      <c r="F10" s="18">
        <v>4.2</v>
      </c>
      <c r="G10" s="8">
        <v>1723</v>
      </c>
      <c r="H10" s="18">
        <v>8.6</v>
      </c>
      <c r="I10" s="8">
        <v>12725</v>
      </c>
      <c r="J10" s="18">
        <v>7.7</v>
      </c>
      <c r="K10" s="8">
        <v>3363</v>
      </c>
      <c r="L10" s="8">
        <v>68</v>
      </c>
      <c r="M10" s="8">
        <v>554</v>
      </c>
      <c r="N10" s="8">
        <v>67</v>
      </c>
      <c r="O10" s="8">
        <v>415</v>
      </c>
      <c r="P10" s="8">
        <v>72</v>
      </c>
      <c r="Q10" s="8">
        <v>2394</v>
      </c>
      <c r="R10" s="8">
        <v>18</v>
      </c>
      <c r="S10" s="8">
        <v>12</v>
      </c>
      <c r="T10" s="8">
        <v>6</v>
      </c>
    </row>
    <row r="11" spans="1:22" ht="15.75" thickBot="1" x14ac:dyDescent="0.3">
      <c r="A11" s="25">
        <v>5</v>
      </c>
      <c r="B11" s="27" t="s">
        <v>17</v>
      </c>
      <c r="C11" s="8">
        <v>10234</v>
      </c>
      <c r="D11" s="18">
        <v>5.5</v>
      </c>
      <c r="E11" s="8">
        <v>4909</v>
      </c>
      <c r="F11" s="18">
        <v>7.3</v>
      </c>
      <c r="G11" s="8" t="s">
        <v>27</v>
      </c>
      <c r="H11" s="18" t="s">
        <v>27</v>
      </c>
      <c r="I11" s="8">
        <v>5325</v>
      </c>
      <c r="J11" s="18">
        <v>4.5</v>
      </c>
      <c r="K11" s="8">
        <v>3316</v>
      </c>
      <c r="L11" s="8">
        <v>123</v>
      </c>
      <c r="M11" s="8">
        <v>1160</v>
      </c>
      <c r="N11" s="8">
        <v>111</v>
      </c>
      <c r="O11" s="8" t="s">
        <v>27</v>
      </c>
      <c r="P11" s="8" t="s">
        <v>27</v>
      </c>
      <c r="Q11" s="8">
        <v>2156</v>
      </c>
      <c r="R11" s="8">
        <v>67</v>
      </c>
      <c r="S11" s="8" t="s">
        <v>27</v>
      </c>
      <c r="T11" s="8">
        <v>6</v>
      </c>
    </row>
    <row r="12" spans="1:22" ht="15.75" thickBot="1" x14ac:dyDescent="0.3">
      <c r="A12" s="29"/>
      <c r="B12" s="30" t="s">
        <v>18</v>
      </c>
      <c r="C12" s="31">
        <f>SUM(C7:C11)</f>
        <v>84464</v>
      </c>
      <c r="D12" s="32">
        <v>7.4</v>
      </c>
      <c r="E12" s="31">
        <f>SUM(E7:E11)</f>
        <v>32560</v>
      </c>
      <c r="F12" s="32">
        <v>7.4</v>
      </c>
      <c r="G12" s="31">
        <f>SUM(G7:G11)</f>
        <v>9923</v>
      </c>
      <c r="H12" s="32">
        <v>6.4</v>
      </c>
      <c r="I12" s="31">
        <f>SUM(I8:I11)</f>
        <v>41981</v>
      </c>
      <c r="J12" s="32">
        <v>7.8</v>
      </c>
      <c r="K12" s="33">
        <f>SUM(K7:K11)</f>
        <v>16725</v>
      </c>
      <c r="L12" s="33" t="s">
        <v>33</v>
      </c>
      <c r="M12" s="33">
        <f>SUM(M7:M11)</f>
        <v>3870</v>
      </c>
      <c r="N12" s="33" t="s">
        <v>36</v>
      </c>
      <c r="O12" s="33">
        <f>SUM(O7:O11)</f>
        <v>1934</v>
      </c>
      <c r="P12" s="33" t="s">
        <v>34</v>
      </c>
      <c r="Q12" s="33">
        <f>SUM(Q8:Q11)</f>
        <v>10919</v>
      </c>
      <c r="R12" s="33" t="s">
        <v>28</v>
      </c>
      <c r="S12" s="33">
        <v>15</v>
      </c>
      <c r="T12" s="33">
        <v>9</v>
      </c>
    </row>
    <row r="13" spans="1:22" x14ac:dyDescent="0.25">
      <c r="A13" s="34" t="s">
        <v>37</v>
      </c>
      <c r="B13" s="35"/>
      <c r="C13" s="35"/>
      <c r="D13" s="35"/>
      <c r="E13" s="34"/>
      <c r="F13" s="34"/>
      <c r="G13" s="35"/>
      <c r="H13" s="35"/>
      <c r="I13" s="35"/>
      <c r="J13" s="35"/>
      <c r="K13" s="36"/>
      <c r="L13" s="36"/>
      <c r="M13" s="36"/>
      <c r="N13" s="1"/>
      <c r="O13" s="1"/>
      <c r="P13" s="3"/>
      <c r="Q13" s="1"/>
      <c r="R13" s="1"/>
      <c r="S13" s="4"/>
    </row>
    <row r="14" spans="1:22" x14ac:dyDescent="0.25">
      <c r="A14" s="37" t="s">
        <v>38</v>
      </c>
      <c r="B14" s="38"/>
      <c r="C14" s="38"/>
      <c r="D14" s="38"/>
      <c r="E14" s="38"/>
      <c r="F14" s="38"/>
      <c r="G14" s="39"/>
      <c r="H14" s="39"/>
      <c r="I14" s="39"/>
      <c r="J14" s="39"/>
      <c r="K14" s="39"/>
      <c r="L14" s="36"/>
      <c r="M14" s="36"/>
      <c r="N14" s="1"/>
      <c r="O14" s="1"/>
      <c r="P14" s="1"/>
      <c r="Q14" s="1"/>
      <c r="R14" s="1"/>
    </row>
    <row r="15" spans="1:22" x14ac:dyDescent="0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</sheetData>
  <sortState ref="B33:C36">
    <sortCondition ref="C32"/>
  </sortState>
  <mergeCells count="14">
    <mergeCell ref="A2:T2"/>
    <mergeCell ref="O5:P5"/>
    <mergeCell ref="Q5:R5"/>
    <mergeCell ref="S4:S6"/>
    <mergeCell ref="T4:T6"/>
    <mergeCell ref="A4:A6"/>
    <mergeCell ref="C4:J4"/>
    <mergeCell ref="K4:R4"/>
    <mergeCell ref="C5:D5"/>
    <mergeCell ref="E5:F5"/>
    <mergeCell ref="G5:H5"/>
    <mergeCell ref="I5:J5"/>
    <mergeCell ref="K5:L5"/>
    <mergeCell ref="M5:N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W22"/>
  <sheetViews>
    <sheetView showGridLines="0" tabSelected="1" workbookViewId="0">
      <selection activeCell="V13" sqref="V13"/>
    </sheetView>
  </sheetViews>
  <sheetFormatPr defaultColWidth="8.85546875" defaultRowHeight="15" x14ac:dyDescent="0.25"/>
  <cols>
    <col min="1" max="1" width="4.140625" style="2" customWidth="1"/>
    <col min="2" max="2" width="10.5703125" style="2" customWidth="1"/>
    <col min="3" max="3" width="7" style="2" customWidth="1"/>
    <col min="4" max="4" width="4.5703125" style="2" customWidth="1"/>
    <col min="5" max="5" width="6.5703125" style="2" customWidth="1"/>
    <col min="6" max="6" width="4.5703125" style="2" customWidth="1"/>
    <col min="7" max="7" width="6.5703125" style="2" customWidth="1"/>
    <col min="8" max="8" width="4.5703125" style="2" customWidth="1"/>
    <col min="9" max="9" width="6.5703125" style="2" customWidth="1"/>
    <col min="10" max="10" width="4.5703125" style="2" customWidth="1"/>
    <col min="11" max="11" width="6.5703125" style="2" customWidth="1"/>
    <col min="12" max="12" width="4.28515625" style="2" customWidth="1"/>
    <col min="13" max="13" width="6.5703125" style="2" customWidth="1"/>
    <col min="14" max="14" width="4.28515625" style="2" customWidth="1"/>
    <col min="15" max="15" width="6.5703125" style="2" customWidth="1"/>
    <col min="16" max="16" width="4.28515625" style="2" customWidth="1"/>
    <col min="17" max="17" width="6.5703125" style="2" customWidth="1"/>
    <col min="18" max="18" width="4.28515625" style="2" customWidth="1"/>
    <col min="19" max="20" width="12.42578125" style="2" customWidth="1"/>
    <col min="21" max="21" width="10" style="2" bestFit="1" customWidth="1"/>
    <col min="22" max="16384" width="8.85546875" style="2"/>
  </cols>
  <sheetData>
    <row r="2" spans="1:21" x14ac:dyDescent="0.25">
      <c r="A2" s="61" t="s">
        <v>32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1" x14ac:dyDescent="0.25">
      <c r="A4" s="67" t="s">
        <v>0</v>
      </c>
      <c r="B4" s="23" t="s">
        <v>1</v>
      </c>
      <c r="C4" s="70" t="s">
        <v>2</v>
      </c>
      <c r="D4" s="70"/>
      <c r="E4" s="70"/>
      <c r="F4" s="70"/>
      <c r="G4" s="70"/>
      <c r="H4" s="70"/>
      <c r="I4" s="70"/>
      <c r="J4" s="70"/>
      <c r="K4" s="62" t="s">
        <v>3</v>
      </c>
      <c r="L4" s="63"/>
      <c r="M4" s="63"/>
      <c r="N4" s="63"/>
      <c r="O4" s="63"/>
      <c r="P4" s="63"/>
      <c r="Q4" s="63"/>
      <c r="R4" s="63"/>
      <c r="S4" s="64" t="s">
        <v>29</v>
      </c>
      <c r="T4" s="64" t="s">
        <v>30</v>
      </c>
      <c r="U4" s="5"/>
    </row>
    <row r="5" spans="1:21" x14ac:dyDescent="0.25">
      <c r="A5" s="68"/>
      <c r="B5" s="24" t="s">
        <v>4</v>
      </c>
      <c r="C5" s="70" t="s">
        <v>5</v>
      </c>
      <c r="D5" s="70"/>
      <c r="E5" s="70" t="s">
        <v>6</v>
      </c>
      <c r="F5" s="70"/>
      <c r="G5" s="70" t="s">
        <v>7</v>
      </c>
      <c r="H5" s="70"/>
      <c r="I5" s="70" t="s">
        <v>8</v>
      </c>
      <c r="J5" s="70"/>
      <c r="K5" s="70" t="s">
        <v>5</v>
      </c>
      <c r="L5" s="70"/>
      <c r="M5" s="70" t="s">
        <v>6</v>
      </c>
      <c r="N5" s="70"/>
      <c r="O5" s="70" t="s">
        <v>7</v>
      </c>
      <c r="P5" s="70"/>
      <c r="Q5" s="70" t="s">
        <v>8</v>
      </c>
      <c r="R5" s="70"/>
      <c r="S5" s="65"/>
      <c r="T5" s="65"/>
      <c r="U5" s="5"/>
    </row>
    <row r="6" spans="1:21" x14ac:dyDescent="0.25">
      <c r="A6" s="69"/>
      <c r="B6" s="24" t="s">
        <v>9</v>
      </c>
      <c r="C6" s="42" t="s">
        <v>10</v>
      </c>
      <c r="D6" s="42" t="s">
        <v>11</v>
      </c>
      <c r="E6" s="42" t="s">
        <v>10</v>
      </c>
      <c r="F6" s="42" t="s">
        <v>11</v>
      </c>
      <c r="G6" s="42" t="s">
        <v>10</v>
      </c>
      <c r="H6" s="42" t="s">
        <v>11</v>
      </c>
      <c r="I6" s="42" t="s">
        <v>10</v>
      </c>
      <c r="J6" s="42" t="s">
        <v>11</v>
      </c>
      <c r="K6" s="42" t="s">
        <v>10</v>
      </c>
      <c r="L6" s="42" t="s">
        <v>12</v>
      </c>
      <c r="M6" s="42" t="s">
        <v>10</v>
      </c>
      <c r="N6" s="42" t="s">
        <v>12</v>
      </c>
      <c r="O6" s="42" t="s">
        <v>10</v>
      </c>
      <c r="P6" s="42" t="s">
        <v>12</v>
      </c>
      <c r="Q6" s="42" t="s">
        <v>10</v>
      </c>
      <c r="R6" s="42" t="s">
        <v>12</v>
      </c>
      <c r="S6" s="66"/>
      <c r="T6" s="66"/>
      <c r="U6" s="5"/>
    </row>
    <row r="7" spans="1:21" x14ac:dyDescent="0.25">
      <c r="A7" s="25">
        <v>1</v>
      </c>
      <c r="B7" s="26" t="s">
        <v>19</v>
      </c>
      <c r="C7" s="10">
        <v>21459</v>
      </c>
      <c r="D7" s="18">
        <v>13.5</v>
      </c>
      <c r="E7" s="10">
        <v>6337</v>
      </c>
      <c r="F7" s="18">
        <v>12.2</v>
      </c>
      <c r="G7" s="10">
        <v>3821</v>
      </c>
      <c r="H7" s="18">
        <v>13.5</v>
      </c>
      <c r="I7" s="10">
        <v>11301</v>
      </c>
      <c r="J7" s="18">
        <v>14.4</v>
      </c>
      <c r="K7" s="8">
        <v>4110</v>
      </c>
      <c r="L7" s="8">
        <v>127</v>
      </c>
      <c r="M7" s="8">
        <v>956</v>
      </c>
      <c r="N7" s="8">
        <v>113</v>
      </c>
      <c r="O7" s="8">
        <v>678</v>
      </c>
      <c r="P7" s="8">
        <v>90</v>
      </c>
      <c r="Q7" s="8">
        <v>2476</v>
      </c>
      <c r="R7" s="8">
        <v>56</v>
      </c>
      <c r="S7" s="8">
        <v>35</v>
      </c>
      <c r="T7" s="8">
        <v>19</v>
      </c>
      <c r="U7" s="5"/>
    </row>
    <row r="8" spans="1:21" x14ac:dyDescent="0.25">
      <c r="A8" s="25">
        <v>2</v>
      </c>
      <c r="B8" s="27" t="s">
        <v>20</v>
      </c>
      <c r="C8" s="8">
        <v>9277</v>
      </c>
      <c r="D8" s="18">
        <v>3.5</v>
      </c>
      <c r="E8" s="8">
        <v>4072</v>
      </c>
      <c r="F8" s="18">
        <v>6.9</v>
      </c>
      <c r="G8" s="8">
        <v>1299</v>
      </c>
      <c r="H8" s="18">
        <v>3.1</v>
      </c>
      <c r="I8" s="8">
        <v>3906</v>
      </c>
      <c r="J8" s="18">
        <v>2.2999999999999998</v>
      </c>
      <c r="K8" s="8">
        <v>1754</v>
      </c>
      <c r="L8" s="8">
        <v>72</v>
      </c>
      <c r="M8" s="8">
        <v>521</v>
      </c>
      <c r="N8" s="8">
        <v>65</v>
      </c>
      <c r="O8" s="8">
        <v>193</v>
      </c>
      <c r="P8" s="8">
        <v>24</v>
      </c>
      <c r="Q8" s="8">
        <v>1040</v>
      </c>
      <c r="R8" s="8">
        <v>28</v>
      </c>
      <c r="S8" s="8">
        <v>14</v>
      </c>
      <c r="T8" s="8">
        <v>7</v>
      </c>
      <c r="U8" s="41"/>
    </row>
    <row r="9" spans="1:21" x14ac:dyDescent="0.25">
      <c r="A9" s="25">
        <v>3</v>
      </c>
      <c r="B9" s="27" t="s">
        <v>21</v>
      </c>
      <c r="C9" s="10">
        <v>16621</v>
      </c>
      <c r="D9" s="18">
        <v>12</v>
      </c>
      <c r="E9" s="10">
        <v>4776</v>
      </c>
      <c r="F9" s="18">
        <v>11.5</v>
      </c>
      <c r="G9" s="8" t="s">
        <v>27</v>
      </c>
      <c r="H9" s="18" t="s">
        <v>27</v>
      </c>
      <c r="I9" s="10">
        <v>11845</v>
      </c>
      <c r="J9" s="18">
        <v>12.2</v>
      </c>
      <c r="K9" s="8">
        <v>3682</v>
      </c>
      <c r="L9" s="8">
        <v>145</v>
      </c>
      <c r="M9" s="8">
        <v>868</v>
      </c>
      <c r="N9" s="8">
        <v>47</v>
      </c>
      <c r="O9" s="8" t="s">
        <v>27</v>
      </c>
      <c r="P9" s="8" t="s">
        <v>27</v>
      </c>
      <c r="Q9" s="8">
        <v>2814</v>
      </c>
      <c r="R9" s="8">
        <v>98</v>
      </c>
      <c r="S9" s="8" t="s">
        <v>27</v>
      </c>
      <c r="T9" s="8">
        <v>5</v>
      </c>
      <c r="U9" s="5"/>
    </row>
    <row r="10" spans="1:21" x14ac:dyDescent="0.25">
      <c r="A10" s="25">
        <v>4</v>
      </c>
      <c r="B10" s="27" t="s">
        <v>22</v>
      </c>
      <c r="C10" s="8">
        <v>19379</v>
      </c>
      <c r="D10" s="18">
        <v>9.6</v>
      </c>
      <c r="E10" s="8">
        <v>6515</v>
      </c>
      <c r="F10" s="18">
        <v>14</v>
      </c>
      <c r="G10" s="8">
        <v>3557</v>
      </c>
      <c r="H10" s="18">
        <v>5.5</v>
      </c>
      <c r="I10" s="8">
        <v>8804</v>
      </c>
      <c r="J10" s="18">
        <v>9.8000000000000007</v>
      </c>
      <c r="K10" s="8">
        <v>4254</v>
      </c>
      <c r="L10" s="8">
        <v>97</v>
      </c>
      <c r="M10" s="8">
        <v>576</v>
      </c>
      <c r="N10" s="8">
        <v>15</v>
      </c>
      <c r="O10" s="8">
        <v>1205</v>
      </c>
      <c r="P10" s="8">
        <v>16</v>
      </c>
      <c r="Q10" s="8">
        <v>2473</v>
      </c>
      <c r="R10" s="8">
        <v>20</v>
      </c>
      <c r="S10" s="8">
        <v>27</v>
      </c>
      <c r="T10" s="8">
        <v>6</v>
      </c>
      <c r="U10" s="5"/>
    </row>
    <row r="11" spans="1:21" x14ac:dyDescent="0.25">
      <c r="A11" s="25">
        <v>5</v>
      </c>
      <c r="B11" s="27" t="s">
        <v>23</v>
      </c>
      <c r="C11" s="8">
        <v>21133</v>
      </c>
      <c r="D11" s="18">
        <v>9.1999999999999993</v>
      </c>
      <c r="E11" s="8">
        <v>6888</v>
      </c>
      <c r="F11" s="18">
        <v>11.1</v>
      </c>
      <c r="G11" s="8">
        <v>5443</v>
      </c>
      <c r="H11" s="18">
        <v>8.1999999999999993</v>
      </c>
      <c r="I11" s="8">
        <v>8802</v>
      </c>
      <c r="J11" s="18">
        <v>8.6999999999999993</v>
      </c>
      <c r="K11" s="8">
        <v>2598</v>
      </c>
      <c r="L11" s="8">
        <v>135</v>
      </c>
      <c r="M11" s="8">
        <v>462</v>
      </c>
      <c r="N11" s="8">
        <v>131</v>
      </c>
      <c r="O11" s="8">
        <v>742</v>
      </c>
      <c r="P11" s="8">
        <v>75</v>
      </c>
      <c r="Q11" s="8">
        <v>1394</v>
      </c>
      <c r="R11" s="8">
        <v>96</v>
      </c>
      <c r="S11" s="43">
        <v>31</v>
      </c>
      <c r="T11" s="43">
        <v>11</v>
      </c>
      <c r="U11" s="5"/>
    </row>
    <row r="12" spans="1:21" x14ac:dyDescent="0.25">
      <c r="A12" s="25">
        <v>6</v>
      </c>
      <c r="B12" s="27" t="s">
        <v>24</v>
      </c>
      <c r="C12" s="10">
        <v>13221</v>
      </c>
      <c r="D12" s="18">
        <v>6.1</v>
      </c>
      <c r="E12" s="10">
        <v>4245</v>
      </c>
      <c r="F12" s="18">
        <v>6</v>
      </c>
      <c r="G12" s="10" t="s">
        <v>27</v>
      </c>
      <c r="H12" s="18" t="s">
        <v>27</v>
      </c>
      <c r="I12" s="10">
        <v>8976</v>
      </c>
      <c r="J12" s="18">
        <v>6.2</v>
      </c>
      <c r="K12" s="8">
        <v>1603</v>
      </c>
      <c r="L12" s="8">
        <v>27</v>
      </c>
      <c r="M12" s="8">
        <v>233</v>
      </c>
      <c r="N12" s="8">
        <v>14</v>
      </c>
      <c r="O12" s="8" t="s">
        <v>27</v>
      </c>
      <c r="P12" s="8" t="s">
        <v>27</v>
      </c>
      <c r="Q12" s="8">
        <v>1370</v>
      </c>
      <c r="R12" s="48">
        <v>13</v>
      </c>
      <c r="S12" s="44" t="s">
        <v>27</v>
      </c>
      <c r="T12" s="44">
        <v>4</v>
      </c>
      <c r="U12" s="4"/>
    </row>
    <row r="13" spans="1:21" ht="15" customHeight="1" x14ac:dyDescent="0.25">
      <c r="A13" s="25">
        <v>7</v>
      </c>
      <c r="B13" s="27" t="s">
        <v>26</v>
      </c>
      <c r="C13" s="8">
        <v>9083</v>
      </c>
      <c r="D13" s="18">
        <v>2.8</v>
      </c>
      <c r="E13" s="8">
        <v>1424</v>
      </c>
      <c r="F13" s="18">
        <v>4</v>
      </c>
      <c r="G13" s="8">
        <v>894</v>
      </c>
      <c r="H13" s="18">
        <v>3.5</v>
      </c>
      <c r="I13" s="8">
        <v>6765</v>
      </c>
      <c r="J13" s="18">
        <v>2.6</v>
      </c>
      <c r="K13" s="8">
        <v>3625</v>
      </c>
      <c r="L13" s="8">
        <v>84</v>
      </c>
      <c r="M13" s="8">
        <v>542</v>
      </c>
      <c r="N13" s="8">
        <v>84</v>
      </c>
      <c r="O13" s="8">
        <v>483</v>
      </c>
      <c r="P13" s="8">
        <v>74</v>
      </c>
      <c r="Q13" s="8">
        <v>2600</v>
      </c>
      <c r="R13" s="8">
        <v>35</v>
      </c>
      <c r="S13" s="45">
        <v>12</v>
      </c>
      <c r="T13" s="46">
        <v>5</v>
      </c>
      <c r="U13" s="47"/>
    </row>
    <row r="14" spans="1:21" x14ac:dyDescent="0.25">
      <c r="A14" s="73" t="s">
        <v>18</v>
      </c>
      <c r="B14" s="74"/>
      <c r="C14" s="52">
        <f>SUM(C7:C13)</f>
        <v>110173</v>
      </c>
      <c r="D14" s="53">
        <v>7.2</v>
      </c>
      <c r="E14" s="52">
        <f>SUM(E7:E13)</f>
        <v>34257</v>
      </c>
      <c r="F14" s="53">
        <v>9.3000000000000007</v>
      </c>
      <c r="G14" s="52">
        <f>SUM(G7:G13)</f>
        <v>15014</v>
      </c>
      <c r="H14" s="53">
        <v>6.6</v>
      </c>
      <c r="I14" s="52">
        <f>SUM(I7:I13)</f>
        <v>60399</v>
      </c>
      <c r="J14" s="53">
        <v>6.4</v>
      </c>
      <c r="K14" s="52">
        <f>SUM(K7:K13)</f>
        <v>21626</v>
      </c>
      <c r="L14" s="54" t="s">
        <v>39</v>
      </c>
      <c r="M14" s="52">
        <f>SUM(M7:M13)</f>
        <v>4158</v>
      </c>
      <c r="N14" s="52" t="s">
        <v>40</v>
      </c>
      <c r="O14" s="52">
        <f>SUM(O7:O13)</f>
        <v>3301</v>
      </c>
      <c r="P14" s="54" t="s">
        <v>41</v>
      </c>
      <c r="Q14" s="52">
        <f>SUM(Q7:Q13)</f>
        <v>14167</v>
      </c>
      <c r="R14" s="54" t="s">
        <v>42</v>
      </c>
      <c r="S14" s="54">
        <v>22</v>
      </c>
      <c r="T14" s="54">
        <v>6</v>
      </c>
      <c r="U14" s="5"/>
    </row>
    <row r="15" spans="1:21" ht="15.75" thickBot="1" x14ac:dyDescent="0.3">
      <c r="A15" s="56">
        <v>8</v>
      </c>
      <c r="B15" s="57" t="s">
        <v>25</v>
      </c>
      <c r="C15" s="10">
        <v>7082</v>
      </c>
      <c r="D15" s="49">
        <v>1.3</v>
      </c>
      <c r="E15" s="12">
        <v>0</v>
      </c>
      <c r="F15" s="49">
        <v>0</v>
      </c>
      <c r="G15" s="12">
        <v>7082</v>
      </c>
      <c r="H15" s="49">
        <v>1.3</v>
      </c>
      <c r="I15" s="12" t="s">
        <v>27</v>
      </c>
      <c r="J15" s="12" t="s">
        <v>27</v>
      </c>
      <c r="K15" s="50">
        <v>5324</v>
      </c>
      <c r="L15" s="51">
        <v>149</v>
      </c>
      <c r="M15" s="12">
        <v>0</v>
      </c>
      <c r="N15" s="12">
        <v>0</v>
      </c>
      <c r="O15" s="50">
        <v>5324</v>
      </c>
      <c r="P15" s="51">
        <v>149</v>
      </c>
      <c r="Q15" s="12" t="s">
        <v>27</v>
      </c>
      <c r="R15" s="12" t="s">
        <v>27</v>
      </c>
      <c r="S15" s="43">
        <v>8</v>
      </c>
      <c r="T15" s="43" t="s">
        <v>27</v>
      </c>
      <c r="U15" s="5"/>
    </row>
    <row r="16" spans="1:21" ht="15.75" thickBot="1" x14ac:dyDescent="0.3">
      <c r="A16" s="71" t="s">
        <v>18</v>
      </c>
      <c r="B16" s="72"/>
      <c r="C16" s="31">
        <f>SUM(C14:C15)</f>
        <v>117255</v>
      </c>
      <c r="D16" s="32">
        <v>5.7</v>
      </c>
      <c r="E16" s="31">
        <f>SUM(E14:E15)</f>
        <v>34257</v>
      </c>
      <c r="F16" s="32">
        <v>7.9</v>
      </c>
      <c r="G16" s="31">
        <f>SUM(G14:G15)</f>
        <v>22096</v>
      </c>
      <c r="H16" s="32">
        <v>3.1</v>
      </c>
      <c r="I16" s="31">
        <f>SUM(I14:I15)</f>
        <v>60399</v>
      </c>
      <c r="J16" s="32">
        <v>6.4</v>
      </c>
      <c r="K16" s="33">
        <f>SUM(K14:K15)</f>
        <v>26950</v>
      </c>
      <c r="L16" s="33" t="s">
        <v>44</v>
      </c>
      <c r="M16" s="33">
        <f>SUM(M14:M15)</f>
        <v>4158</v>
      </c>
      <c r="N16" s="33" t="s">
        <v>40</v>
      </c>
      <c r="O16" s="33">
        <f>SUM(O14:O15)</f>
        <v>8625</v>
      </c>
      <c r="P16" s="33" t="s">
        <v>43</v>
      </c>
      <c r="Q16" s="33">
        <f>SUM(Q14:Q15)</f>
        <v>14167</v>
      </c>
      <c r="R16" s="33" t="s">
        <v>42</v>
      </c>
      <c r="S16" s="55">
        <v>13</v>
      </c>
      <c r="T16" s="33">
        <v>6</v>
      </c>
      <c r="U16" s="5"/>
    </row>
    <row r="17" spans="1:23" ht="8.25" customHeight="1" x14ac:dyDescent="0.25">
      <c r="A17" s="58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"/>
      <c r="N17" s="1"/>
      <c r="O17" s="1"/>
      <c r="P17" s="1"/>
      <c r="Q17" s="1"/>
      <c r="R17" s="1"/>
      <c r="S17" s="3"/>
      <c r="T17" s="3"/>
    </row>
    <row r="18" spans="1:23" x14ac:dyDescent="0.25">
      <c r="A18" s="34" t="s">
        <v>37</v>
      </c>
      <c r="B18" s="34"/>
      <c r="C18" s="34"/>
      <c r="D18" s="34"/>
      <c r="E18" s="34"/>
      <c r="F18" s="34"/>
      <c r="G18" s="35"/>
      <c r="H18" s="35"/>
      <c r="I18" s="35"/>
      <c r="J18" s="35"/>
      <c r="K18" s="36"/>
      <c r="L18" s="36"/>
      <c r="M18" s="1"/>
      <c r="N18" s="1"/>
      <c r="O18" s="1"/>
      <c r="P18" s="1"/>
      <c r="Q18" s="1"/>
      <c r="R18" s="1"/>
      <c r="S18" s="1"/>
      <c r="T18" s="1"/>
    </row>
    <row r="19" spans="1:23" ht="15.75" x14ac:dyDescent="0.25">
      <c r="A19" s="59" t="s">
        <v>45</v>
      </c>
      <c r="B19" s="60"/>
      <c r="C19" s="60"/>
      <c r="D19" s="60"/>
      <c r="E19" s="60"/>
      <c r="F19" s="60"/>
      <c r="G19" s="60"/>
      <c r="H19" s="60"/>
      <c r="I19" s="60"/>
      <c r="J19" s="39"/>
      <c r="K19" s="39"/>
      <c r="L19" s="36"/>
      <c r="P19" s="6"/>
      <c r="V19" s="7"/>
    </row>
    <row r="20" spans="1:23" ht="15.75" x14ac:dyDescent="0.25">
      <c r="A20" s="59"/>
      <c r="B20" s="60"/>
      <c r="C20" s="60"/>
      <c r="D20" s="60"/>
      <c r="E20" s="60"/>
      <c r="F20" s="60"/>
      <c r="G20" s="60"/>
      <c r="H20" s="60"/>
      <c r="I20" s="60"/>
      <c r="J20" s="39"/>
      <c r="K20" s="39"/>
      <c r="L20" s="36"/>
      <c r="P20" s="6"/>
      <c r="V20" s="7"/>
    </row>
    <row r="22" spans="1:23" x14ac:dyDescent="0.25">
      <c r="W22" s="40"/>
    </row>
  </sheetData>
  <sortState ref="B31:C37">
    <sortCondition ref="C31"/>
  </sortState>
  <mergeCells count="16">
    <mergeCell ref="K4:R4"/>
    <mergeCell ref="S4:S6"/>
    <mergeCell ref="T4:T6"/>
    <mergeCell ref="A16:B16"/>
    <mergeCell ref="A2:T2"/>
    <mergeCell ref="A4:A6"/>
    <mergeCell ref="C4:J4"/>
    <mergeCell ref="C5:D5"/>
    <mergeCell ref="E5:F5"/>
    <mergeCell ref="G5:H5"/>
    <mergeCell ref="I5:J5"/>
    <mergeCell ref="K5:L5"/>
    <mergeCell ref="M5:N5"/>
    <mergeCell ref="O5:P5"/>
    <mergeCell ref="Q5:R5"/>
    <mergeCell ref="A14:B14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6"/>
  <sheetViews>
    <sheetView topLeftCell="A28" workbookViewId="0">
      <selection activeCell="L61" sqref="L61"/>
    </sheetView>
  </sheetViews>
  <sheetFormatPr defaultRowHeight="15" x14ac:dyDescent="0.25"/>
  <sheetData>
    <row r="3" spans="1:2" x14ac:dyDescent="0.25">
      <c r="A3" s="11" t="s">
        <v>16</v>
      </c>
      <c r="B3" s="14">
        <v>16</v>
      </c>
    </row>
    <row r="4" spans="1:2" x14ac:dyDescent="0.25">
      <c r="A4" s="11" t="s">
        <v>14</v>
      </c>
      <c r="B4" s="14">
        <v>44</v>
      </c>
    </row>
    <row r="5" spans="1:2" ht="25.5" x14ac:dyDescent="0.25">
      <c r="A5" s="11" t="s">
        <v>15</v>
      </c>
      <c r="B5" s="14">
        <v>47</v>
      </c>
    </row>
    <row r="6" spans="1:2" x14ac:dyDescent="0.25">
      <c r="A6" s="9" t="s">
        <v>13</v>
      </c>
      <c r="B6" s="14">
        <v>52</v>
      </c>
    </row>
    <row r="7" spans="1:2" x14ac:dyDescent="0.25">
      <c r="A7" s="11" t="s">
        <v>17</v>
      </c>
      <c r="B7" s="14">
        <v>82</v>
      </c>
    </row>
    <row r="14" spans="1:2" x14ac:dyDescent="0.25">
      <c r="A14" s="9"/>
    </row>
    <row r="15" spans="1:2" x14ac:dyDescent="0.25">
      <c r="A15" s="11"/>
    </row>
    <row r="16" spans="1:2" x14ac:dyDescent="0.25">
      <c r="A16" s="11"/>
    </row>
    <row r="17" spans="1:3" x14ac:dyDescent="0.25">
      <c r="A17" s="11"/>
    </row>
    <row r="18" spans="1:3" x14ac:dyDescent="0.25">
      <c r="A18" s="11"/>
    </row>
    <row r="19" spans="1:3" x14ac:dyDescent="0.25">
      <c r="B19" t="s">
        <v>8</v>
      </c>
      <c r="C19" t="s">
        <v>7</v>
      </c>
    </row>
    <row r="20" spans="1:3" x14ac:dyDescent="0.25">
      <c r="A20" s="17" t="s">
        <v>17</v>
      </c>
      <c r="B20">
        <v>6</v>
      </c>
      <c r="C20">
        <v>0</v>
      </c>
    </row>
    <row r="21" spans="1:3" x14ac:dyDescent="0.25">
      <c r="A21" s="17" t="s">
        <v>16</v>
      </c>
      <c r="B21">
        <v>6</v>
      </c>
      <c r="C21">
        <v>12</v>
      </c>
    </row>
    <row r="22" spans="1:3" ht="25.5" x14ac:dyDescent="0.25">
      <c r="A22" s="17" t="s">
        <v>35</v>
      </c>
      <c r="B22">
        <v>23</v>
      </c>
      <c r="C22">
        <v>19</v>
      </c>
    </row>
    <row r="23" spans="1:3" x14ac:dyDescent="0.25">
      <c r="A23" s="17" t="s">
        <v>14</v>
      </c>
      <c r="B23">
        <v>13</v>
      </c>
      <c r="C23">
        <v>15</v>
      </c>
    </row>
    <row r="24" spans="1:3" ht="25.5" x14ac:dyDescent="0.25">
      <c r="A24" s="17" t="s">
        <v>13</v>
      </c>
      <c r="B24">
        <v>0</v>
      </c>
      <c r="C24">
        <v>16</v>
      </c>
    </row>
    <row r="29" spans="1:3" x14ac:dyDescent="0.25">
      <c r="A29" s="11" t="s">
        <v>24</v>
      </c>
      <c r="B29">
        <v>14</v>
      </c>
    </row>
    <row r="30" spans="1:3" ht="25.5" x14ac:dyDescent="0.25">
      <c r="A30" s="11" t="s">
        <v>26</v>
      </c>
      <c r="B30">
        <v>23</v>
      </c>
    </row>
    <row r="31" spans="1:3" x14ac:dyDescent="0.25">
      <c r="A31" s="11" t="s">
        <v>23</v>
      </c>
      <c r="B31">
        <v>39</v>
      </c>
    </row>
    <row r="32" spans="1:3" ht="25.5" x14ac:dyDescent="0.25">
      <c r="A32" s="11" t="s">
        <v>22</v>
      </c>
      <c r="B32">
        <v>46</v>
      </c>
    </row>
    <row r="33" spans="1:3" x14ac:dyDescent="0.25">
      <c r="A33" s="11" t="s">
        <v>21</v>
      </c>
      <c r="B33">
        <v>47</v>
      </c>
    </row>
    <row r="34" spans="1:3" ht="25.5" x14ac:dyDescent="0.25">
      <c r="A34" s="11" t="s">
        <v>20</v>
      </c>
      <c r="B34">
        <v>51</v>
      </c>
    </row>
    <row r="35" spans="1:3" ht="25.5" x14ac:dyDescent="0.25">
      <c r="A35" s="9" t="s">
        <v>19</v>
      </c>
      <c r="B35">
        <v>60</v>
      </c>
    </row>
    <row r="36" spans="1:3" x14ac:dyDescent="0.25">
      <c r="A36" s="13"/>
    </row>
    <row r="38" spans="1:3" x14ac:dyDescent="0.25">
      <c r="B38" t="s">
        <v>46</v>
      </c>
      <c r="C38" t="s">
        <v>47</v>
      </c>
    </row>
    <row r="39" spans="1:3" ht="25.5" x14ac:dyDescent="0.25">
      <c r="A39" s="26" t="s">
        <v>19</v>
      </c>
      <c r="B39">
        <v>35</v>
      </c>
      <c r="C39">
        <v>19</v>
      </c>
    </row>
    <row r="40" spans="1:3" ht="25.5" x14ac:dyDescent="0.25">
      <c r="A40" s="27" t="s">
        <v>20</v>
      </c>
      <c r="B40">
        <v>14</v>
      </c>
      <c r="C40">
        <v>7</v>
      </c>
    </row>
    <row r="41" spans="1:3" x14ac:dyDescent="0.25">
      <c r="A41" s="27" t="s">
        <v>21</v>
      </c>
      <c r="B41">
        <v>0</v>
      </c>
      <c r="C41">
        <v>5</v>
      </c>
    </row>
    <row r="42" spans="1:3" ht="25.5" x14ac:dyDescent="0.25">
      <c r="A42" s="27" t="s">
        <v>22</v>
      </c>
      <c r="B42">
        <v>27</v>
      </c>
      <c r="C42">
        <v>6</v>
      </c>
    </row>
    <row r="43" spans="1:3" x14ac:dyDescent="0.25">
      <c r="A43" s="27" t="s">
        <v>23</v>
      </c>
      <c r="B43">
        <v>31</v>
      </c>
      <c r="C43">
        <v>11</v>
      </c>
    </row>
    <row r="44" spans="1:3" x14ac:dyDescent="0.25">
      <c r="A44" s="27" t="s">
        <v>24</v>
      </c>
      <c r="B44">
        <v>0</v>
      </c>
      <c r="C44">
        <v>4</v>
      </c>
    </row>
    <row r="45" spans="1:3" ht="25.5" x14ac:dyDescent="0.25">
      <c r="A45" s="27" t="s">
        <v>26</v>
      </c>
      <c r="B45">
        <v>12</v>
      </c>
      <c r="C45">
        <v>5</v>
      </c>
    </row>
    <row r="46" spans="1:3" ht="25.5" x14ac:dyDescent="0.25">
      <c r="A46" s="57" t="s">
        <v>25</v>
      </c>
      <c r="B46">
        <v>8</v>
      </c>
      <c r="C46">
        <v>0</v>
      </c>
    </row>
  </sheetData>
  <sortState ref="A29:B35">
    <sortCondition ref="B29:B35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Odeta Maziliauskienė</cp:lastModifiedBy>
  <cp:lastPrinted>2014-06-06T11:21:04Z</cp:lastPrinted>
  <dcterms:created xsi:type="dcterms:W3CDTF">2014-01-10T05:19:51Z</dcterms:created>
  <dcterms:modified xsi:type="dcterms:W3CDTF">2015-08-28T10:49:49Z</dcterms:modified>
</cp:coreProperties>
</file>