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emaz\Desktop\statistika2014\"/>
    </mc:Choice>
  </mc:AlternateContent>
  <bookViews>
    <workbookView xWindow="480" yWindow="75" windowWidth="18195" windowHeight="1182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L12" i="1" l="1"/>
  <c r="O8" i="1" l="1"/>
  <c r="O9" i="1"/>
  <c r="O10" i="1"/>
  <c r="O11" i="1"/>
  <c r="O12" i="1"/>
  <c r="O7" i="1"/>
  <c r="L8" i="1"/>
  <c r="L9" i="1"/>
  <c r="L10" i="1"/>
  <c r="L11" i="1"/>
  <c r="L7" i="1"/>
  <c r="I8" i="1"/>
  <c r="I9" i="1"/>
  <c r="I10" i="1"/>
  <c r="I11" i="1"/>
  <c r="I12" i="1"/>
  <c r="I7" i="1"/>
  <c r="O8" i="2" l="1"/>
  <c r="O9" i="2"/>
  <c r="O10" i="2"/>
  <c r="O11" i="2"/>
  <c r="O12" i="2"/>
  <c r="O13" i="2"/>
  <c r="O14" i="2"/>
  <c r="O15" i="2"/>
  <c r="O16" i="2"/>
  <c r="O7" i="2"/>
  <c r="L8" i="2"/>
  <c r="L9" i="2"/>
  <c r="L10" i="2"/>
  <c r="L11" i="2"/>
  <c r="L12" i="2"/>
  <c r="L13" i="2"/>
  <c r="L14" i="2"/>
  <c r="L16" i="2"/>
  <c r="L7" i="2"/>
  <c r="I8" i="2" l="1"/>
  <c r="I9" i="2"/>
  <c r="I10" i="2"/>
  <c r="I11" i="2"/>
  <c r="I12" i="2"/>
  <c r="I13" i="2"/>
  <c r="I14" i="2"/>
  <c r="I16" i="2"/>
  <c r="I7" i="2"/>
</calcChain>
</file>

<file path=xl/sharedStrings.xml><?xml version="1.0" encoding="utf-8"?>
<sst xmlns="http://schemas.openxmlformats.org/spreadsheetml/2006/main" count="91" uniqueCount="44">
  <si>
    <t>Eil. Nr.</t>
  </si>
  <si>
    <t>Savivaldybių</t>
  </si>
  <si>
    <t>Fondo apyvarta</t>
  </si>
  <si>
    <t>Fondo panaudojimo koeficientas SVB</t>
  </si>
  <si>
    <t>viešosios</t>
  </si>
  <si>
    <t>SVB tinklo</t>
  </si>
  <si>
    <t>VB</t>
  </si>
  <si>
    <t>Miesto</t>
  </si>
  <si>
    <t>Kaimo</t>
  </si>
  <si>
    <t>Grožinė literatūra*</t>
  </si>
  <si>
    <t>Šakinė literatūra*</t>
  </si>
  <si>
    <t>Periodiniai leidiniai*</t>
  </si>
  <si>
    <t>bibliotekos</t>
  </si>
  <si>
    <t>b-kose</t>
  </si>
  <si>
    <t>fil.</t>
  </si>
  <si>
    <t>% fonde</t>
  </si>
  <si>
    <t>Išduoties%</t>
  </si>
  <si>
    <t>Koefic.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</si>
  <si>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</si>
  <si>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</si>
  <si>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</si>
  <si>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</si>
  <si>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</si>
  <si>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</si>
  <si>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</si>
  <si>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</si>
  <si>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</si>
  <si>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</si>
  <si>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</si>
  <si>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</si>
  <si>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</si>
  <si>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</si>
  <si>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</si>
  <si>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0**</t>
  </si>
  <si>
    <t>2.11. ALYTAUS APSKRITIES SAVIVALDYBIŲ VIEŠŲJŲ BIBLIOTEKŲ DOKUMENTŲ FONDŲ NAUDOJIMAS 2014 M.</t>
  </si>
  <si>
    <t>2.11. VILNIAUS APSKRITIES SAVIVALDYBIŲ VIEŠŲJŲ BIBLIOTEKŲ DOKUMENTŲ FONDŲ NAUDOJIMAS 2014 M.</t>
  </si>
  <si>
    <t>SVB</t>
  </si>
  <si>
    <t>Miesto f.</t>
  </si>
  <si>
    <t>Kaimo f.</t>
  </si>
  <si>
    <t>Grožinė literatūra</t>
  </si>
  <si>
    <t>Šakinė literatūra</t>
  </si>
  <si>
    <t>Periodiniai leidiniai</t>
  </si>
  <si>
    <r>
      <rPr>
        <b/>
        <sz val="10"/>
        <color theme="5" tint="-0.499984740745262"/>
        <rFont val="Arial"/>
        <family val="2"/>
        <charset val="186"/>
      </rPr>
      <t>*Grožinės</t>
    </r>
    <r>
      <rPr>
        <sz val="10"/>
        <color theme="5" tint="-0.499984740745262"/>
        <rFont val="Arial"/>
        <family val="2"/>
        <charset val="186"/>
      </rPr>
      <t>, šakinės literatūros ir periodinių leidinių procentas fonde bei išduoties procentas skaičiuojamas nuo viso dokumentų fondo.</t>
    </r>
  </si>
  <si>
    <r>
      <rPr>
        <b/>
        <sz val="10"/>
        <color theme="5" tint="-0.499984740745262"/>
        <rFont val="Arial"/>
        <family val="2"/>
        <charset val="186"/>
      </rPr>
      <t>**Vilniaus m. CB</t>
    </r>
    <r>
      <rPr>
        <sz val="10"/>
        <color theme="5" tint="-0.499984740745262"/>
        <rFont val="Arial"/>
        <family val="2"/>
        <charset val="186"/>
      </rPr>
      <t xml:space="preserve"> dėl rekonstrukcijos darbų nuo 2007 m. vartotojų neaptarnauja.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</si>
</sst>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t_-;\-* #,##0.00\ _L_t_-;_-* &quot;-&quot;??\ _L_t_-;_-@_-"/>
    <numFmt numFmtId="165" formatCode="0.0"/>
    <numFmt numFmtId="166" formatCode="0.000"/>
  </numFmts>
  <fonts count="18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10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0"/>
      <color theme="5" tint="-0.499984740745262"/>
      <name val="Calibri"/>
      <family val="2"/>
      <charset val="186"/>
      <scheme val="minor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rgb="FFFFF3E7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67">
    <xf numFmtId="0" fontId="0" fillId="0" borderId="0" xfId="0"/>
    <xf numFmtId="0" fontId="1" fillId="2" borderId="0" xfId="0" applyFont="1" applyFill="1"/>
    <xf numFmtId="0" fontId="2" fillId="2" borderId="0" xfId="0" applyFont="1" applyFill="1"/>
    <xf numFmtId="2" fontId="3" fillId="3" borderId="2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6" fillId="2" borderId="0" xfId="0" applyFont="1" applyFill="1"/>
    <xf numFmtId="0" fontId="7" fillId="2" borderId="0" xfId="0" applyFont="1" applyFill="1"/>
    <xf numFmtId="165" fontId="1" fillId="2" borderId="0" xfId="0" applyNumberFormat="1" applyFont="1" applyFill="1"/>
    <xf numFmtId="165" fontId="3" fillId="2" borderId="0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 vertical="center"/>
    </xf>
    <xf numFmtId="164" fontId="1" fillId="2" borderId="0" xfId="1" applyFont="1" applyFill="1"/>
    <xf numFmtId="166" fontId="1" fillId="2" borderId="0" xfId="0" applyNumberFormat="1" applyFont="1" applyFill="1"/>
    <xf numFmtId="0" fontId="9" fillId="2" borderId="0" xfId="0" applyFont="1" applyFill="1"/>
    <xf numFmtId="165" fontId="3" fillId="4" borderId="2" xfId="0" applyNumberFormat="1" applyFont="1" applyFill="1" applyBorder="1" applyAlignment="1">
      <alignment horizontal="center"/>
    </xf>
    <xf numFmtId="165" fontId="3" fillId="5" borderId="2" xfId="0" applyNumberFormat="1" applyFont="1" applyFill="1" applyBorder="1" applyAlignment="1">
      <alignment horizontal="center"/>
    </xf>
    <xf numFmtId="165" fontId="5" fillId="4" borderId="2" xfId="0" applyNumberFormat="1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12" fillId="3" borderId="4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right"/>
    </xf>
    <xf numFmtId="2" fontId="10" fillId="6" borderId="6" xfId="0" applyNumberFormat="1" applyFont="1" applyFill="1" applyBorder="1" applyAlignment="1">
      <alignment horizontal="center"/>
    </xf>
    <xf numFmtId="2" fontId="10" fillId="6" borderId="7" xfId="0" applyNumberFormat="1" applyFont="1" applyFill="1" applyBorder="1" applyAlignment="1">
      <alignment horizontal="center"/>
    </xf>
    <xf numFmtId="165" fontId="10" fillId="6" borderId="7" xfId="0" applyNumberFormat="1" applyFont="1" applyFill="1" applyBorder="1" applyAlignment="1">
      <alignment horizontal="center"/>
    </xf>
    <xf numFmtId="2" fontId="10" fillId="6" borderId="12" xfId="0" applyNumberFormat="1" applyFont="1" applyFill="1" applyBorder="1" applyAlignment="1">
      <alignment horizontal="center"/>
    </xf>
    <xf numFmtId="165" fontId="10" fillId="6" borderId="7" xfId="0" applyNumberFormat="1" applyFont="1" applyFill="1" applyBorder="1" applyAlignment="1">
      <alignment horizontal="center" vertical="center"/>
    </xf>
    <xf numFmtId="165" fontId="10" fillId="6" borderId="11" xfId="0" applyNumberFormat="1" applyFont="1" applyFill="1" applyBorder="1" applyAlignment="1">
      <alignment horizontal="center"/>
    </xf>
    <xf numFmtId="2" fontId="10" fillId="6" borderId="13" xfId="0" applyNumberFormat="1" applyFont="1" applyFill="1" applyBorder="1" applyAlignment="1">
      <alignment horizontal="center"/>
    </xf>
    <xf numFmtId="0" fontId="11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12" fillId="3" borderId="2" xfId="0" applyFont="1" applyFill="1" applyBorder="1" applyAlignment="1">
      <alignment horizontal="center"/>
    </xf>
    <xf numFmtId="2" fontId="10" fillId="6" borderId="1" xfId="0" applyNumberFormat="1" applyFont="1" applyFill="1" applyBorder="1" applyAlignment="1">
      <alignment horizontal="center"/>
    </xf>
    <xf numFmtId="165" fontId="10" fillId="6" borderId="2" xfId="0" applyNumberFormat="1" applyFont="1" applyFill="1" applyBorder="1" applyAlignment="1">
      <alignment horizontal="center"/>
    </xf>
    <xf numFmtId="2" fontId="10" fillId="6" borderId="2" xfId="0" applyNumberFormat="1" applyFont="1" applyFill="1" applyBorder="1" applyAlignment="1">
      <alignment horizontal="center"/>
    </xf>
    <xf numFmtId="165" fontId="10" fillId="6" borderId="2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left" vertical="top" wrapText="1"/>
    </xf>
    <xf numFmtId="0" fontId="11" fillId="3" borderId="8" xfId="0" applyFont="1" applyFill="1" applyBorder="1" applyAlignment="1">
      <alignment vertical="top" wrapText="1"/>
    </xf>
    <xf numFmtId="0" fontId="11" fillId="3" borderId="3" xfId="0" applyFont="1" applyFill="1" applyBorder="1" applyAlignment="1">
      <alignment horizontal="center"/>
    </xf>
    <xf numFmtId="0" fontId="11" fillId="3" borderId="10" xfId="0" applyFont="1" applyFill="1" applyBorder="1" applyAlignment="1">
      <alignment vertical="top" wrapText="1"/>
    </xf>
    <xf numFmtId="165" fontId="3" fillId="4" borderId="2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right"/>
    </xf>
    <xf numFmtId="0" fontId="16" fillId="6" borderId="9" xfId="0" applyFont="1" applyFill="1" applyBorder="1" applyAlignment="1">
      <alignment horizontal="right"/>
    </xf>
    <xf numFmtId="0" fontId="10" fillId="6" borderId="5" xfId="0" applyFont="1" applyFill="1" applyBorder="1" applyAlignment="1">
      <alignment horizontal="right"/>
    </xf>
    <xf numFmtId="0" fontId="10" fillId="6" borderId="6" xfId="0" applyFont="1" applyFill="1" applyBorder="1" applyAlignment="1">
      <alignment horizontal="right"/>
    </xf>
  </cellXfs>
  <cellStyles count="2">
    <cellStyle name="Įprastas" xfId="0" builtinId="0"/>
    <cellStyle name="Kablelis" xfId="1" builtinId="3"/>
  </cellStyles>
  <dxfs count="0"/>
  <tableStyles count="0" defaultTableStyle="TableStyleMedium2" defaultPivotStyle="PivotStyleLight16"/>
  <colors>
    <mruColors>
      <color rgb="FFFDFDFD"/>
      <color rgb="FFFDF0DA"/>
      <color rgb="FFFFFFFF"/>
      <color rgb="FFF296DB"/>
      <color rgb="FFFEF9F4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lt-LT" sz="1400">
                <a:solidFill>
                  <a:schemeClr val="tx1"/>
                </a:solidFill>
                <a:latin typeface="+mn-lt"/>
              </a:rPr>
              <a:t>Dokumentų fondo panaudojimas Alytaus apskrities bibliotekose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j-ea"/>
              <a:cs typeface="+mj-cs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5923964646464647"/>
          <c:y val="0.25484666666666667"/>
          <c:w val="0.68675631313131313"/>
          <c:h val="0.62292000000000003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8.819444444444444E-3"/>
                  <c:y val="-8.9370370370370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819444444444444E-3"/>
                  <c:y val="-7.0555555555555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3495370370370364E-2"/>
                  <c:y val="-0.315148148148148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Lapas1!$A$2:$A$4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Periodiniai leidiniai</c:v>
                </c:pt>
              </c:strCache>
            </c:strRef>
          </c:cat>
          <c:val>
            <c:numRef>
              <c:f>Lapas1!$B$2:$B$4</c:f>
              <c:numCache>
                <c:formatCode>General</c:formatCode>
                <c:ptCount val="3"/>
                <c:pt idx="0">
                  <c:v>0.65</c:v>
                </c:pt>
                <c:pt idx="1">
                  <c:v>0.34</c:v>
                </c:pt>
                <c:pt idx="2">
                  <c:v>6.66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04084944"/>
        <c:axId val="204075696"/>
      </c:areaChart>
      <c:catAx>
        <c:axId val="20408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204075696"/>
        <c:crosses val="autoZero"/>
        <c:auto val="1"/>
        <c:lblAlgn val="ctr"/>
        <c:lblOffset val="100"/>
        <c:noMultiLvlLbl val="0"/>
      </c:catAx>
      <c:valAx>
        <c:axId val="204075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4084944"/>
        <c:crosses val="autoZero"/>
        <c:crossBetween val="midCat"/>
      </c:valAx>
      <c:spPr>
        <a:solidFill>
          <a:srgbClr val="FDF0DA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lt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Alytaus</a:t>
            </a:r>
            <a:r>
              <a:rPr lang="lt-LT" b="1" baseline="0">
                <a:solidFill>
                  <a:schemeClr val="tx1"/>
                </a:solidFill>
              </a:rPr>
              <a:t> apskrities b</a:t>
            </a:r>
            <a:r>
              <a:rPr lang="lt-LT" b="1">
                <a:solidFill>
                  <a:schemeClr val="tx1"/>
                </a:solidFill>
              </a:rPr>
              <a:t>ibliotekų dokumentų fondo apyvarta struktūriniuose padaliniuose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2.4999999999999897E-2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Lapas1!$A$11:$A$14</c:f>
              <c:strCache>
                <c:ptCount val="4"/>
                <c:pt idx="0">
                  <c:v>Kaimo f.</c:v>
                </c:pt>
                <c:pt idx="1">
                  <c:v>Miesto f.</c:v>
                </c:pt>
                <c:pt idx="2">
                  <c:v>VB</c:v>
                </c:pt>
                <c:pt idx="3">
                  <c:v>SVB</c:v>
                </c:pt>
              </c:strCache>
            </c:strRef>
          </c:cat>
          <c:val>
            <c:numRef>
              <c:f>Lapas1!$B$11:$B$14</c:f>
              <c:numCache>
                <c:formatCode>General</c:formatCode>
                <c:ptCount val="4"/>
                <c:pt idx="0">
                  <c:v>0.67</c:v>
                </c:pt>
                <c:pt idx="1">
                  <c:v>1.06</c:v>
                </c:pt>
                <c:pt idx="2">
                  <c:v>1.73</c:v>
                </c:pt>
                <c:pt idx="3">
                  <c:v>1.1399999999999999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31"/>
        <c:shape val="box"/>
        <c:axId val="204081136"/>
        <c:axId val="204081680"/>
        <c:axId val="0"/>
      </c:bar3DChart>
      <c:catAx>
        <c:axId val="204081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204081680"/>
        <c:crosses val="autoZero"/>
        <c:auto val="1"/>
        <c:lblAlgn val="ctr"/>
        <c:lblOffset val="100"/>
        <c:noMultiLvlLbl val="0"/>
      </c:catAx>
      <c:valAx>
        <c:axId val="2040816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4081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Alytaus</a:t>
            </a:r>
            <a:r>
              <a:rPr lang="lt-LT" b="1" baseline="0">
                <a:solidFill>
                  <a:schemeClr val="tx1"/>
                </a:solidFill>
              </a:rPr>
              <a:t> apskrities b</a:t>
            </a:r>
            <a:r>
              <a:rPr lang="lt-LT" b="1">
                <a:solidFill>
                  <a:schemeClr val="tx1"/>
                </a:solidFill>
              </a:rPr>
              <a:t>ibliotekų dokumentų fondo apyvarta struktūriniuose padaliniuose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2.4999999999999897E-2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Lapas1!$A$11:$A$14</c:f>
              <c:strCache>
                <c:ptCount val="4"/>
                <c:pt idx="0">
                  <c:v>Kaimo f.</c:v>
                </c:pt>
                <c:pt idx="1">
                  <c:v>Miesto f.</c:v>
                </c:pt>
                <c:pt idx="2">
                  <c:v>VB</c:v>
                </c:pt>
                <c:pt idx="3">
                  <c:v>SVB</c:v>
                </c:pt>
              </c:strCache>
            </c:strRef>
          </c:cat>
          <c:val>
            <c:numRef>
              <c:f>Lapas1!$B$11:$B$14</c:f>
              <c:numCache>
                <c:formatCode>General</c:formatCode>
                <c:ptCount val="4"/>
                <c:pt idx="0">
                  <c:v>0.67</c:v>
                </c:pt>
                <c:pt idx="1">
                  <c:v>1.06</c:v>
                </c:pt>
                <c:pt idx="2">
                  <c:v>1.73</c:v>
                </c:pt>
                <c:pt idx="3">
                  <c:v>1.1399999999999999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31"/>
        <c:shape val="box"/>
        <c:axId val="204086576"/>
        <c:axId val="204087664"/>
        <c:axId val="0"/>
      </c:bar3DChart>
      <c:catAx>
        <c:axId val="204086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204087664"/>
        <c:crosses val="autoZero"/>
        <c:auto val="1"/>
        <c:lblAlgn val="ctr"/>
        <c:lblOffset val="100"/>
        <c:noMultiLvlLbl val="0"/>
      </c:catAx>
      <c:valAx>
        <c:axId val="2040876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4086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lt-LT" sz="1400">
                <a:solidFill>
                  <a:schemeClr val="tx1"/>
                </a:solidFill>
              </a:rPr>
              <a:t>Dokumentų fondo panaudojimas Alytaus apskrities bibliotekose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lt-LT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8.819444444444444E-3"/>
                  <c:y val="-8.9370370370370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819444444444444E-3"/>
                  <c:y val="-7.0555555555555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3495370370370364E-2"/>
                  <c:y val="-0.315148148148148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Lapas1!$A$2:$A$4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Periodiniai leidiniai</c:v>
                </c:pt>
              </c:strCache>
            </c:strRef>
          </c:cat>
          <c:val>
            <c:numRef>
              <c:f>Lapas1!$B$2:$B$4</c:f>
              <c:numCache>
                <c:formatCode>General</c:formatCode>
                <c:ptCount val="3"/>
                <c:pt idx="0">
                  <c:v>0.65</c:v>
                </c:pt>
                <c:pt idx="1">
                  <c:v>0.34</c:v>
                </c:pt>
                <c:pt idx="2">
                  <c:v>6.66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04076240"/>
        <c:axId val="204076784"/>
      </c:areaChart>
      <c:catAx>
        <c:axId val="20407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204076784"/>
        <c:crosses val="autoZero"/>
        <c:auto val="1"/>
        <c:lblAlgn val="ctr"/>
        <c:lblOffset val="100"/>
        <c:noMultiLvlLbl val="0"/>
      </c:catAx>
      <c:valAx>
        <c:axId val="2040767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4076240"/>
        <c:crosses val="autoZero"/>
        <c:crossBetween val="midCat"/>
      </c:valAx>
      <c:spPr>
        <a:solidFill>
          <a:srgbClr val="FDF0DA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lt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Dokumentų</a:t>
            </a:r>
            <a:r>
              <a:rPr lang="lt-LT" b="1" baseline="0">
                <a:solidFill>
                  <a:schemeClr val="tx1"/>
                </a:solidFill>
              </a:rPr>
              <a:t> fondo panaudojimas Vilniaus apskrities bibliotekose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0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88888888888894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2777777777777882E-2"/>
                  <c:y val="-0.333333333333333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Lapas1!$A$18:$A$20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Periodiniai leidiniai</c:v>
                </c:pt>
              </c:strCache>
            </c:strRef>
          </c:cat>
          <c:val>
            <c:numRef>
              <c:f>Lapas1!$B$18:$B$20</c:f>
              <c:numCache>
                <c:formatCode>General</c:formatCode>
                <c:ptCount val="3"/>
                <c:pt idx="0">
                  <c:v>0.75</c:v>
                </c:pt>
                <c:pt idx="1">
                  <c:v>0.46</c:v>
                </c:pt>
                <c:pt idx="2">
                  <c:v>6.49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04078416"/>
        <c:axId val="204089376"/>
      </c:areaChart>
      <c:catAx>
        <c:axId val="20407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204089376"/>
        <c:crosses val="autoZero"/>
        <c:auto val="1"/>
        <c:lblAlgn val="ctr"/>
        <c:lblOffset val="100"/>
        <c:noMultiLvlLbl val="0"/>
      </c:catAx>
      <c:valAx>
        <c:axId val="2040893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4078416"/>
        <c:crosses val="autoZero"/>
        <c:crossBetween val="midCat"/>
      </c:valAx>
      <c:spPr>
        <a:solidFill>
          <a:srgbClr val="FDFDFD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Vilniaus apskrities bibliotekų dokumentų fondo apyvarta struktūriniuose padaliniuose</a:t>
            </a:r>
          </a:p>
        </c:rich>
      </c:tx>
      <c:layout>
        <c:manualLayout>
          <c:xMode val="edge"/>
          <c:yMode val="edge"/>
          <c:x val="0.10604282407407407"/>
          <c:y val="9.407407407407407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2">
              <a:lumMod val="20000"/>
              <a:lumOff val="80000"/>
            </a:schemeClr>
          </a:solidFill>
        </a:ln>
        <a:effectLst/>
        <a:sp3d>
          <a:contourClr>
            <a:schemeClr val="accent2">
              <a:lumMod val="20000"/>
              <a:lumOff val="8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616491688538932"/>
          <c:y val="0.21404629629629629"/>
          <c:w val="0.82193919510061242"/>
          <c:h val="0.7255914814814815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5.3895982327284637E-17"/>
                  <c:y val="-9.4074074074074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1.4111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4111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1.4111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Lapas1!$A$22:$A$25</c:f>
              <c:strCache>
                <c:ptCount val="4"/>
                <c:pt idx="0">
                  <c:v>Kaimo f.</c:v>
                </c:pt>
                <c:pt idx="1">
                  <c:v>Miesto f.</c:v>
                </c:pt>
                <c:pt idx="2">
                  <c:v>VB</c:v>
                </c:pt>
                <c:pt idx="3">
                  <c:v>SVB</c:v>
                </c:pt>
              </c:strCache>
            </c:strRef>
          </c:cat>
          <c:val>
            <c:numRef>
              <c:f>Lapas1!$B$22:$B$25</c:f>
              <c:numCache>
                <c:formatCode>General</c:formatCode>
                <c:ptCount val="4"/>
                <c:pt idx="0">
                  <c:v>0.72</c:v>
                </c:pt>
                <c:pt idx="1">
                  <c:v>2.1800000000000002</c:v>
                </c:pt>
                <c:pt idx="2">
                  <c:v>1.0900000000000001</c:v>
                </c:pt>
                <c:pt idx="3">
                  <c:v>1.29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29425152"/>
        <c:axId val="429431680"/>
        <c:axId val="0"/>
      </c:bar3DChart>
      <c:catAx>
        <c:axId val="429425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29431680"/>
        <c:crosses val="autoZero"/>
        <c:auto val="1"/>
        <c:lblAlgn val="ctr"/>
        <c:lblOffset val="100"/>
        <c:noMultiLvlLbl val="0"/>
      </c:catAx>
      <c:valAx>
        <c:axId val="4294316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29425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352425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9639300" y="87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twoCellAnchor>
    <xdr:from>
      <xdr:col>7</xdr:col>
      <xdr:colOff>323850</xdr:colOff>
      <xdr:row>13</xdr:row>
      <xdr:rowOff>104775</xdr:rowOff>
    </xdr:from>
    <xdr:to>
      <xdr:col>15</xdr:col>
      <xdr:colOff>483375</xdr:colOff>
      <xdr:row>27</xdr:row>
      <xdr:rowOff>137775</xdr:rowOff>
    </xdr:to>
    <xdr:graphicFrame macro="">
      <xdr:nvGraphicFramePr>
        <xdr:cNvPr id="6" name="Diagrama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13</xdr:row>
      <xdr:rowOff>95250</xdr:rowOff>
    </xdr:from>
    <xdr:to>
      <xdr:col>7</xdr:col>
      <xdr:colOff>245250</xdr:colOff>
      <xdr:row>27</xdr:row>
      <xdr:rowOff>128250</xdr:rowOff>
    </xdr:to>
    <xdr:graphicFrame macro="">
      <xdr:nvGraphicFramePr>
        <xdr:cNvPr id="9" name="Diagrama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19</xdr:row>
      <xdr:rowOff>28575</xdr:rowOff>
    </xdr:from>
    <xdr:to>
      <xdr:col>16</xdr:col>
      <xdr:colOff>371471</xdr:colOff>
      <xdr:row>33</xdr:row>
      <xdr:rowOff>92820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29125" y="3667125"/>
          <a:ext cx="4352921" cy="273124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19</xdr:row>
      <xdr:rowOff>38100</xdr:rowOff>
    </xdr:from>
    <xdr:to>
      <xdr:col>7</xdr:col>
      <xdr:colOff>419096</xdr:colOff>
      <xdr:row>33</xdr:row>
      <xdr:rowOff>102345</xdr:rowOff>
    </xdr:to>
    <xdr:pic>
      <xdr:nvPicPr>
        <xdr:cNvPr id="3" name="Paveikslėlis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3676650"/>
          <a:ext cx="4352921" cy="27312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119062</xdr:rowOff>
    </xdr:from>
    <xdr:to>
      <xdr:col>11</xdr:col>
      <xdr:colOff>167100</xdr:colOff>
      <xdr:row>14</xdr:row>
      <xdr:rowOff>152062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523875</xdr:colOff>
      <xdr:row>10</xdr:row>
      <xdr:rowOff>80962</xdr:rowOff>
    </xdr:from>
    <xdr:to>
      <xdr:col>10</xdr:col>
      <xdr:colOff>576675</xdr:colOff>
      <xdr:row>24</xdr:row>
      <xdr:rowOff>113962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180975</xdr:colOff>
      <xdr:row>4</xdr:row>
      <xdr:rowOff>71437</xdr:rowOff>
    </xdr:from>
    <xdr:to>
      <xdr:col>15</xdr:col>
      <xdr:colOff>233775</xdr:colOff>
      <xdr:row>18</xdr:row>
      <xdr:rowOff>104437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266700</xdr:colOff>
      <xdr:row>15</xdr:row>
      <xdr:rowOff>119062</xdr:rowOff>
    </xdr:from>
    <xdr:to>
      <xdr:col>11</xdr:col>
      <xdr:colOff>319500</xdr:colOff>
      <xdr:row>29</xdr:row>
      <xdr:rowOff>152062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V17"/>
  <sheetViews>
    <sheetView workbookViewId="0">
      <selection activeCell="R24" sqref="R24"/>
    </sheetView>
  </sheetViews>
  <sheetFormatPr defaultColWidth="8.85546875" defaultRowHeight="15" x14ac:dyDescent="0.25"/>
  <cols>
    <col min="1" max="1" width="4.28515625" style="1" customWidth="1"/>
    <col min="2" max="2" width="11" style="1" customWidth="1"/>
    <col min="3" max="6" width="8.85546875" style="1"/>
    <col min="7" max="7" width="6.85546875" style="1" customWidth="1"/>
    <col min="8" max="8" width="8.5703125" style="1" customWidth="1"/>
    <col min="9" max="9" width="5.85546875" style="1" customWidth="1"/>
    <col min="10" max="10" width="6.85546875" style="1" customWidth="1"/>
    <col min="11" max="11" width="8.5703125" style="1" customWidth="1"/>
    <col min="12" max="12" width="5.85546875" style="1" customWidth="1"/>
    <col min="13" max="13" width="6.85546875" style="1" customWidth="1"/>
    <col min="14" max="14" width="8.5703125" style="1" customWidth="1"/>
    <col min="15" max="15" width="5.85546875" style="1" customWidth="1"/>
    <col min="16" max="16384" width="8.85546875" style="1"/>
  </cols>
  <sheetData>
    <row r="2" spans="1:17" x14ac:dyDescent="0.25">
      <c r="A2" s="56" t="s">
        <v>34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7" x14ac:dyDescent="0.25">
      <c r="A4" s="57" t="s">
        <v>0</v>
      </c>
      <c r="B4" s="24" t="s">
        <v>1</v>
      </c>
      <c r="C4" s="60" t="s">
        <v>2</v>
      </c>
      <c r="D4" s="60"/>
      <c r="E4" s="60"/>
      <c r="F4" s="60"/>
      <c r="G4" s="60" t="s">
        <v>3</v>
      </c>
      <c r="H4" s="60"/>
      <c r="I4" s="60"/>
      <c r="J4" s="60"/>
      <c r="K4" s="60"/>
      <c r="L4" s="60"/>
      <c r="M4" s="60"/>
      <c r="N4" s="60"/>
      <c r="O4" s="60"/>
    </row>
    <row r="5" spans="1:17" x14ac:dyDescent="0.25">
      <c r="A5" s="58"/>
      <c r="B5" s="25" t="s">
        <v>4</v>
      </c>
      <c r="C5" s="24" t="s">
        <v>5</v>
      </c>
      <c r="D5" s="61" t="s">
        <v>6</v>
      </c>
      <c r="E5" s="24" t="s">
        <v>7</v>
      </c>
      <c r="F5" s="24" t="s">
        <v>8</v>
      </c>
      <c r="G5" s="60" t="s">
        <v>9</v>
      </c>
      <c r="H5" s="60"/>
      <c r="I5" s="60"/>
      <c r="J5" s="60" t="s">
        <v>10</v>
      </c>
      <c r="K5" s="60"/>
      <c r="L5" s="60"/>
      <c r="M5" s="60" t="s">
        <v>11</v>
      </c>
      <c r="N5" s="60"/>
      <c r="O5" s="60"/>
    </row>
    <row r="6" spans="1:17" x14ac:dyDescent="0.25">
      <c r="A6" s="59"/>
      <c r="B6" s="25" t="s">
        <v>12</v>
      </c>
      <c r="C6" s="30" t="s">
        <v>13</v>
      </c>
      <c r="D6" s="62"/>
      <c r="E6" s="30" t="s">
        <v>14</v>
      </c>
      <c r="F6" s="30" t="s">
        <v>14</v>
      </c>
      <c r="G6" s="31" t="s">
        <v>15</v>
      </c>
      <c r="H6" s="31" t="s">
        <v>16</v>
      </c>
      <c r="I6" s="31" t="s">
        <v>17</v>
      </c>
      <c r="J6" s="31" t="s">
        <v>15</v>
      </c>
      <c r="K6" s="31" t="s">
        <v>16</v>
      </c>
      <c r="L6" s="31" t="s">
        <v>17</v>
      </c>
      <c r="M6" s="31" t="s">
        <v>15</v>
      </c>
      <c r="N6" s="31" t="s">
        <v>16</v>
      </c>
      <c r="O6" s="31" t="s">
        <v>17</v>
      </c>
    </row>
    <row r="7" spans="1:17" x14ac:dyDescent="0.25">
      <c r="A7" s="26">
        <v>1</v>
      </c>
      <c r="B7" s="27" t="s">
        <v>18</v>
      </c>
      <c r="C7" s="3">
        <v>1.82</v>
      </c>
      <c r="D7" s="3">
        <v>2.3199999999999998</v>
      </c>
      <c r="E7" s="3">
        <v>1.2</v>
      </c>
      <c r="F7" s="3" t="s">
        <v>32</v>
      </c>
      <c r="G7" s="4">
        <v>62.5</v>
      </c>
      <c r="H7" s="4">
        <v>41.7</v>
      </c>
      <c r="I7" s="3">
        <f>H7:H12/G7:G12</f>
        <v>0.66720000000000002</v>
      </c>
      <c r="J7" s="4">
        <v>35.9</v>
      </c>
      <c r="K7" s="4">
        <v>11.6</v>
      </c>
      <c r="L7" s="3">
        <f>K7:K12/J7:J12</f>
        <v>0.32311977715877438</v>
      </c>
      <c r="M7" s="7">
        <v>1.6</v>
      </c>
      <c r="N7" s="4">
        <v>46.7</v>
      </c>
      <c r="O7" s="3">
        <f>N7:N12/M7:M12</f>
        <v>29.1875</v>
      </c>
    </row>
    <row r="8" spans="1:17" x14ac:dyDescent="0.25">
      <c r="A8" s="26">
        <v>2</v>
      </c>
      <c r="B8" s="28" t="s">
        <v>19</v>
      </c>
      <c r="C8" s="3">
        <v>1.32</v>
      </c>
      <c r="D8" s="3">
        <v>2.95</v>
      </c>
      <c r="E8" s="3">
        <v>0.99</v>
      </c>
      <c r="F8" s="3">
        <v>0.6</v>
      </c>
      <c r="G8" s="18">
        <v>61.7</v>
      </c>
      <c r="H8" s="4">
        <v>35.6</v>
      </c>
      <c r="I8" s="3">
        <f>H8:H12/G8:G12</f>
        <v>0.57698541329011344</v>
      </c>
      <c r="J8" s="19">
        <v>30.3</v>
      </c>
      <c r="K8" s="4">
        <v>8</v>
      </c>
      <c r="L8" s="3">
        <f>K8:K12/J8:J12</f>
        <v>0.264026402640264</v>
      </c>
      <c r="M8" s="20">
        <v>8</v>
      </c>
      <c r="N8" s="4">
        <v>56.4</v>
      </c>
      <c r="O8" s="3">
        <f>N8:N12/M8:M12</f>
        <v>7.05</v>
      </c>
    </row>
    <row r="9" spans="1:17" ht="15" customHeight="1" x14ac:dyDescent="0.25">
      <c r="A9" s="26">
        <v>3</v>
      </c>
      <c r="B9" s="28" t="s">
        <v>20</v>
      </c>
      <c r="C9" s="3">
        <v>0.82</v>
      </c>
      <c r="D9" s="3">
        <v>0.66</v>
      </c>
      <c r="E9" s="3">
        <v>0.8</v>
      </c>
      <c r="F9" s="21">
        <v>1.58</v>
      </c>
      <c r="G9" s="4">
        <v>50.1</v>
      </c>
      <c r="H9" s="4">
        <v>41.9</v>
      </c>
      <c r="I9" s="3">
        <f>H9:H13/G9:G13</f>
        <v>0.83632734530938113</v>
      </c>
      <c r="J9" s="4">
        <v>35.299999999999997</v>
      </c>
      <c r="K9" s="4">
        <v>9.5</v>
      </c>
      <c r="L9" s="3">
        <f>K9:K13/J9:J13</f>
        <v>0.26912181303116151</v>
      </c>
      <c r="M9" s="7">
        <v>14.6</v>
      </c>
      <c r="N9" s="4">
        <v>48.6</v>
      </c>
      <c r="O9" s="3">
        <f>N9:N13/M9:M13</f>
        <v>3.3287671232876712</v>
      </c>
    </row>
    <row r="10" spans="1:17" x14ac:dyDescent="0.25">
      <c r="A10" s="26">
        <v>4</v>
      </c>
      <c r="B10" s="28" t="s">
        <v>21</v>
      </c>
      <c r="C10" s="3">
        <v>0.56999999999999995</v>
      </c>
      <c r="D10" s="3">
        <v>0.59</v>
      </c>
      <c r="E10" s="3">
        <v>1.02</v>
      </c>
      <c r="F10" s="3">
        <v>0.51</v>
      </c>
      <c r="G10" s="4">
        <v>69.900000000000006</v>
      </c>
      <c r="H10" s="4">
        <v>53</v>
      </c>
      <c r="I10" s="3">
        <f>H10:H13/G10:G13</f>
        <v>0.75822603719599424</v>
      </c>
      <c r="J10" s="4">
        <v>23.2</v>
      </c>
      <c r="K10" s="4">
        <v>23</v>
      </c>
      <c r="L10" s="3">
        <f>K10:K13/J10:J13</f>
        <v>0.99137931034482762</v>
      </c>
      <c r="M10" s="7">
        <v>6.9</v>
      </c>
      <c r="N10" s="4">
        <v>24.4</v>
      </c>
      <c r="O10" s="3">
        <f>N10:N13/M10:M13</f>
        <v>3.5362318840579707</v>
      </c>
    </row>
    <row r="11" spans="1:17" ht="15.75" thickBot="1" x14ac:dyDescent="0.3">
      <c r="A11" s="26">
        <v>5</v>
      </c>
      <c r="B11" s="29" t="s">
        <v>22</v>
      </c>
      <c r="C11" s="6">
        <v>1.25</v>
      </c>
      <c r="D11" s="6">
        <v>1.99</v>
      </c>
      <c r="E11" s="6" t="s">
        <v>32</v>
      </c>
      <c r="F11" s="6">
        <v>0.83</v>
      </c>
      <c r="G11" s="22">
        <v>59.5</v>
      </c>
      <c r="H11" s="22">
        <v>39.700000000000003</v>
      </c>
      <c r="I11" s="6">
        <f>H11:H13/G11:G13</f>
        <v>0.66722689075630259</v>
      </c>
      <c r="J11" s="22">
        <v>35</v>
      </c>
      <c r="K11" s="22">
        <v>7.9</v>
      </c>
      <c r="L11" s="6">
        <f>K11:K13/J11:J13</f>
        <v>0.22571428571428573</v>
      </c>
      <c r="M11" s="23">
        <v>5.5</v>
      </c>
      <c r="N11" s="22">
        <v>52.5</v>
      </c>
      <c r="O11" s="6">
        <f>N11:N13/M11:M13</f>
        <v>9.545454545454545</v>
      </c>
    </row>
    <row r="12" spans="1:17" ht="15.75" thickBot="1" x14ac:dyDescent="0.3">
      <c r="A12" s="32"/>
      <c r="B12" s="33" t="s">
        <v>23</v>
      </c>
      <c r="C12" s="34">
        <v>1.1399999999999999</v>
      </c>
      <c r="D12" s="35">
        <v>1.73</v>
      </c>
      <c r="E12" s="35">
        <v>1.06</v>
      </c>
      <c r="F12" s="35">
        <v>0.67</v>
      </c>
      <c r="G12" s="36">
        <v>61.6</v>
      </c>
      <c r="H12" s="36">
        <v>40.200000000000003</v>
      </c>
      <c r="I12" s="37">
        <f>H12:H13/G12:G13</f>
        <v>0.65259740259740262</v>
      </c>
      <c r="J12" s="36">
        <v>31</v>
      </c>
      <c r="K12" s="36">
        <v>10.6</v>
      </c>
      <c r="L12" s="37">
        <f>K12:K13/J12:J13</f>
        <v>0.34193548387096773</v>
      </c>
      <c r="M12" s="38">
        <v>7.4</v>
      </c>
      <c r="N12" s="39">
        <v>49.3</v>
      </c>
      <c r="O12" s="40">
        <f>N12:N13/M12:M13</f>
        <v>6.6621621621621614</v>
      </c>
      <c r="P12" s="16"/>
      <c r="Q12" s="11"/>
    </row>
    <row r="13" spans="1:17" x14ac:dyDescent="0.25">
      <c r="A13" s="41" t="s">
        <v>42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2"/>
      <c r="M13" s="42"/>
      <c r="N13" s="42"/>
      <c r="O13" s="43"/>
    </row>
    <row r="17" spans="22:22" x14ac:dyDescent="0.25">
      <c r="V17" s="17"/>
    </row>
  </sheetData>
  <mergeCells count="8">
    <mergeCell ref="A2:O2"/>
    <mergeCell ref="A4:A6"/>
    <mergeCell ref="C4:F4"/>
    <mergeCell ref="G4:O4"/>
    <mergeCell ref="D5:D6"/>
    <mergeCell ref="G5:I5"/>
    <mergeCell ref="J5:L5"/>
    <mergeCell ref="M5:O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R19"/>
  <sheetViews>
    <sheetView tabSelected="1" workbookViewId="0">
      <selection activeCell="T19" sqref="T18:T19"/>
    </sheetView>
  </sheetViews>
  <sheetFormatPr defaultColWidth="8.85546875" defaultRowHeight="15" x14ac:dyDescent="0.25"/>
  <cols>
    <col min="1" max="1" width="4.140625" style="1" customWidth="1"/>
    <col min="2" max="2" width="13.140625" style="1" customWidth="1"/>
    <col min="3" max="6" width="8.85546875" style="1"/>
    <col min="7" max="7" width="6.85546875" style="1" customWidth="1"/>
    <col min="8" max="8" width="8.5703125" style="1" customWidth="1"/>
    <col min="9" max="9" width="5.85546875" style="1" customWidth="1"/>
    <col min="10" max="10" width="6.85546875" style="1" customWidth="1"/>
    <col min="11" max="11" width="8.5703125" style="1" customWidth="1"/>
    <col min="12" max="12" width="5.85546875" style="1" customWidth="1"/>
    <col min="13" max="13" width="6.85546875" style="1" customWidth="1"/>
    <col min="14" max="14" width="8.5703125" style="1" customWidth="1"/>
    <col min="15" max="15" width="5.85546875" style="1" customWidth="1"/>
    <col min="16" max="16" width="9.5703125" style="1" bestFit="1" customWidth="1"/>
    <col min="17" max="16384" width="8.85546875" style="1"/>
  </cols>
  <sheetData>
    <row r="2" spans="1:18" x14ac:dyDescent="0.25">
      <c r="A2" s="56" t="s">
        <v>35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8" x14ac:dyDescent="0.25">
      <c r="A4" s="57" t="s">
        <v>0</v>
      </c>
      <c r="B4" s="49" t="s">
        <v>1</v>
      </c>
      <c r="C4" s="60" t="s">
        <v>2</v>
      </c>
      <c r="D4" s="60"/>
      <c r="E4" s="60"/>
      <c r="F4" s="60"/>
      <c r="G4" s="60" t="s">
        <v>3</v>
      </c>
      <c r="H4" s="60"/>
      <c r="I4" s="60"/>
      <c r="J4" s="60"/>
      <c r="K4" s="60"/>
      <c r="L4" s="60"/>
      <c r="M4" s="60"/>
      <c r="N4" s="60"/>
      <c r="O4" s="60"/>
    </row>
    <row r="5" spans="1:18" x14ac:dyDescent="0.25">
      <c r="A5" s="58"/>
      <c r="B5" s="50" t="s">
        <v>4</v>
      </c>
      <c r="C5" s="24" t="s">
        <v>5</v>
      </c>
      <c r="D5" s="24" t="s">
        <v>6</v>
      </c>
      <c r="E5" s="24" t="s">
        <v>7</v>
      </c>
      <c r="F5" s="24" t="s">
        <v>8</v>
      </c>
      <c r="G5" s="60" t="s">
        <v>9</v>
      </c>
      <c r="H5" s="60"/>
      <c r="I5" s="60"/>
      <c r="J5" s="60" t="s">
        <v>10</v>
      </c>
      <c r="K5" s="60"/>
      <c r="L5" s="60"/>
      <c r="M5" s="60" t="s">
        <v>11</v>
      </c>
      <c r="N5" s="60"/>
      <c r="O5" s="60"/>
    </row>
    <row r="6" spans="1:18" x14ac:dyDescent="0.25">
      <c r="A6" s="59"/>
      <c r="B6" s="50" t="s">
        <v>12</v>
      </c>
      <c r="C6" s="30" t="s">
        <v>13</v>
      </c>
      <c r="D6" s="30"/>
      <c r="E6" s="30" t="s">
        <v>14</v>
      </c>
      <c r="F6" s="30" t="s">
        <v>14</v>
      </c>
      <c r="G6" s="44" t="s">
        <v>15</v>
      </c>
      <c r="H6" s="44" t="s">
        <v>16</v>
      </c>
      <c r="I6" s="44" t="s">
        <v>17</v>
      </c>
      <c r="J6" s="44" t="s">
        <v>15</v>
      </c>
      <c r="K6" s="44" t="s">
        <v>16</v>
      </c>
      <c r="L6" s="44" t="s">
        <v>17</v>
      </c>
      <c r="M6" s="44" t="s">
        <v>15</v>
      </c>
      <c r="N6" s="44" t="s">
        <v>16</v>
      </c>
      <c r="O6" s="44" t="s">
        <v>17</v>
      </c>
    </row>
    <row r="7" spans="1:18" x14ac:dyDescent="0.25">
      <c r="A7" s="26">
        <v>1</v>
      </c>
      <c r="B7" s="51" t="s">
        <v>24</v>
      </c>
      <c r="C7" s="3">
        <v>1.1299999999999999</v>
      </c>
      <c r="D7" s="3">
        <v>1.32</v>
      </c>
      <c r="E7" s="3">
        <v>1.41</v>
      </c>
      <c r="F7" s="3">
        <v>0.91</v>
      </c>
      <c r="G7" s="18">
        <v>57.5</v>
      </c>
      <c r="H7" s="4">
        <v>45.6</v>
      </c>
      <c r="I7" s="3">
        <f>H7:H16/G7:G16</f>
        <v>0.79304347826086963</v>
      </c>
      <c r="J7" s="18">
        <v>29</v>
      </c>
      <c r="K7" s="4">
        <v>10.1</v>
      </c>
      <c r="L7" s="3">
        <f>K7:K16/J7:J16</f>
        <v>0.34827586206896549</v>
      </c>
      <c r="M7" s="55">
        <v>13.5</v>
      </c>
      <c r="N7" s="4">
        <v>44.5</v>
      </c>
      <c r="O7" s="3">
        <f>N7:N16/M7:M16</f>
        <v>3.2962962962962963</v>
      </c>
    </row>
    <row r="8" spans="1:18" x14ac:dyDescent="0.25">
      <c r="A8" s="26">
        <v>2</v>
      </c>
      <c r="B8" s="52" t="s">
        <v>25</v>
      </c>
      <c r="C8" s="3">
        <v>0.86</v>
      </c>
      <c r="D8" s="3">
        <v>1.1299999999999999</v>
      </c>
      <c r="E8" s="3">
        <v>1.21</v>
      </c>
      <c r="F8" s="3">
        <v>0.68</v>
      </c>
      <c r="G8" s="18">
        <v>72.5</v>
      </c>
      <c r="H8" s="4">
        <v>60.9</v>
      </c>
      <c r="I8" s="3">
        <f>H8:H16/G8:G16</f>
        <v>0.84</v>
      </c>
      <c r="J8" s="18">
        <v>24.1</v>
      </c>
      <c r="K8" s="4">
        <v>8.6999999999999993</v>
      </c>
      <c r="L8" s="3">
        <f>K8:K16/J8:J16</f>
        <v>0.36099585062240658</v>
      </c>
      <c r="M8" s="55">
        <v>3.5</v>
      </c>
      <c r="N8" s="4">
        <v>30.4</v>
      </c>
      <c r="O8" s="3">
        <f>N8:N16/M8:M16</f>
        <v>8.6857142857142851</v>
      </c>
    </row>
    <row r="9" spans="1:18" x14ac:dyDescent="0.25">
      <c r="A9" s="26">
        <v>3</v>
      </c>
      <c r="B9" s="52" t="s">
        <v>26</v>
      </c>
      <c r="C9" s="3">
        <v>1.04</v>
      </c>
      <c r="D9" s="3">
        <v>1.1299999999999999</v>
      </c>
      <c r="E9" s="3" t="s">
        <v>32</v>
      </c>
      <c r="F9" s="3">
        <v>1.01</v>
      </c>
      <c r="G9" s="18">
        <v>60.4</v>
      </c>
      <c r="H9" s="4">
        <v>43.1</v>
      </c>
      <c r="I9" s="3">
        <f>H9:H17/G9:G17</f>
        <v>0.71357615894039739</v>
      </c>
      <c r="J9" s="18">
        <v>27.5</v>
      </c>
      <c r="K9" s="4">
        <v>8</v>
      </c>
      <c r="L9" s="3">
        <f>K9:K17/J9:J17</f>
        <v>0.29090909090909089</v>
      </c>
      <c r="M9" s="55">
        <v>12</v>
      </c>
      <c r="N9" s="4">
        <v>48.9</v>
      </c>
      <c r="O9" s="3">
        <f>N9:N17/M9:M17</f>
        <v>4.0750000000000002</v>
      </c>
    </row>
    <row r="10" spans="1:18" x14ac:dyDescent="0.25">
      <c r="A10" s="26">
        <v>4</v>
      </c>
      <c r="B10" s="52" t="s">
        <v>27</v>
      </c>
      <c r="C10" s="3">
        <v>1.0900000000000001</v>
      </c>
      <c r="D10" s="3">
        <v>0.89</v>
      </c>
      <c r="E10" s="3">
        <v>1.66</v>
      </c>
      <c r="F10" s="3">
        <v>0.79</v>
      </c>
      <c r="G10" s="18">
        <v>64</v>
      </c>
      <c r="H10" s="4">
        <v>43.7</v>
      </c>
      <c r="I10" s="3">
        <f>H10:H18/G10:G18</f>
        <v>0.68281250000000004</v>
      </c>
      <c r="J10" s="18">
        <v>26.4</v>
      </c>
      <c r="K10" s="4">
        <v>7.2</v>
      </c>
      <c r="L10" s="3">
        <f>K10:K18/J10:J18</f>
        <v>0.27272727272727276</v>
      </c>
      <c r="M10" s="55">
        <v>9.6</v>
      </c>
      <c r="N10" s="4">
        <v>49.2</v>
      </c>
      <c r="O10" s="3">
        <f>N10:N18/M10:M18</f>
        <v>5.1250000000000009</v>
      </c>
    </row>
    <row r="11" spans="1:18" x14ac:dyDescent="0.25">
      <c r="A11" s="26">
        <v>5</v>
      </c>
      <c r="B11" s="52" t="s">
        <v>28</v>
      </c>
      <c r="C11" s="3">
        <v>1.36</v>
      </c>
      <c r="D11" s="21">
        <v>1.28</v>
      </c>
      <c r="E11" s="3">
        <v>2.0499999999999998</v>
      </c>
      <c r="F11" s="3">
        <v>0.97</v>
      </c>
      <c r="G11" s="4">
        <v>61.4</v>
      </c>
      <c r="H11" s="13">
        <v>38.299999999999997</v>
      </c>
      <c r="I11" s="3">
        <f>H11:H19/G11:G19</f>
        <v>0.62377850162866444</v>
      </c>
      <c r="J11" s="4">
        <v>29.4</v>
      </c>
      <c r="K11" s="13">
        <v>5.9</v>
      </c>
      <c r="L11" s="3">
        <f>K11:K19/J11:J19</f>
        <v>0.20068027210884357</v>
      </c>
      <c r="M11" s="7">
        <v>9.1999999999999993</v>
      </c>
      <c r="N11" s="13">
        <v>55.8</v>
      </c>
      <c r="O11" s="3">
        <f>N11:N19/M11:M19</f>
        <v>6.0652173913043477</v>
      </c>
      <c r="P11" s="15"/>
    </row>
    <row r="12" spans="1:18" x14ac:dyDescent="0.25">
      <c r="A12" s="26">
        <v>6</v>
      </c>
      <c r="B12" s="52" t="s">
        <v>29</v>
      </c>
      <c r="C12" s="3">
        <v>1.27</v>
      </c>
      <c r="D12" s="3">
        <v>2.13</v>
      </c>
      <c r="E12" s="3" t="s">
        <v>32</v>
      </c>
      <c r="F12" s="3">
        <v>0.84</v>
      </c>
      <c r="G12" s="18">
        <v>54.3</v>
      </c>
      <c r="H12" s="4">
        <v>48.2</v>
      </c>
      <c r="I12" s="3">
        <f>H12:H19/G12:G19</f>
        <v>0.88766114180478828</v>
      </c>
      <c r="J12" s="18">
        <v>39.6</v>
      </c>
      <c r="K12" s="4">
        <v>18</v>
      </c>
      <c r="L12" s="3">
        <f>K12:K19/J12:J19</f>
        <v>0.45454545454545453</v>
      </c>
      <c r="M12" s="55">
        <v>6.1</v>
      </c>
      <c r="N12" s="4">
        <v>33.9</v>
      </c>
      <c r="O12" s="3">
        <f>N12:N19/M12:M19</f>
        <v>5.557377049180328</v>
      </c>
      <c r="R12" s="17"/>
    </row>
    <row r="13" spans="1:18" x14ac:dyDescent="0.25">
      <c r="A13" s="26">
        <v>7</v>
      </c>
      <c r="B13" s="28" t="s">
        <v>31</v>
      </c>
      <c r="C13" s="3">
        <v>0.45</v>
      </c>
      <c r="D13" s="3">
        <v>0.48</v>
      </c>
      <c r="E13" s="3">
        <v>0.96</v>
      </c>
      <c r="F13" s="3">
        <v>0.39</v>
      </c>
      <c r="G13" s="18">
        <v>70.900000000000006</v>
      </c>
      <c r="H13" s="4">
        <v>78.400000000000006</v>
      </c>
      <c r="I13" s="3">
        <f>H13:H19/G13:G19</f>
        <v>1.1057827926657264</v>
      </c>
      <c r="J13" s="18">
        <v>26.3</v>
      </c>
      <c r="K13" s="4">
        <v>8.5</v>
      </c>
      <c r="L13" s="3">
        <f>K13:K19/J13:J19</f>
        <v>0.32319391634980987</v>
      </c>
      <c r="M13" s="55">
        <v>2.8</v>
      </c>
      <c r="N13" s="4">
        <v>13.1</v>
      </c>
      <c r="O13" s="3">
        <f>N13:N19/M13:M19</f>
        <v>4.6785714285714288</v>
      </c>
    </row>
    <row r="14" spans="1:18" x14ac:dyDescent="0.25">
      <c r="A14" s="63" t="s">
        <v>23</v>
      </c>
      <c r="B14" s="64"/>
      <c r="C14" s="45">
        <v>0.98</v>
      </c>
      <c r="D14" s="45">
        <v>1.28</v>
      </c>
      <c r="E14" s="45">
        <v>1.58</v>
      </c>
      <c r="F14" s="45">
        <v>0.72</v>
      </c>
      <c r="G14" s="46">
        <v>64.2</v>
      </c>
      <c r="H14" s="46">
        <v>49.5</v>
      </c>
      <c r="I14" s="47">
        <f>H14:H19/G14:G19</f>
        <v>0.77102803738317749</v>
      </c>
      <c r="J14" s="46">
        <v>28.6</v>
      </c>
      <c r="K14" s="46">
        <v>9.6999999999999993</v>
      </c>
      <c r="L14" s="47">
        <f>K14:K19/J14:J19</f>
        <v>0.33916083916083911</v>
      </c>
      <c r="M14" s="48">
        <v>7.2</v>
      </c>
      <c r="N14" s="46">
        <v>40.9</v>
      </c>
      <c r="O14" s="47">
        <f>N14:N19/M14:M19</f>
        <v>5.6805555555555554</v>
      </c>
    </row>
    <row r="15" spans="1:18" ht="15.75" thickBot="1" x14ac:dyDescent="0.3">
      <c r="A15" s="53">
        <v>8</v>
      </c>
      <c r="B15" s="54" t="s">
        <v>30</v>
      </c>
      <c r="C15" s="6">
        <v>2.1800000000000002</v>
      </c>
      <c r="D15" s="6" t="s">
        <v>33</v>
      </c>
      <c r="E15" s="6">
        <v>2.46</v>
      </c>
      <c r="F15" s="6" t="s">
        <v>32</v>
      </c>
      <c r="G15" s="5">
        <v>67</v>
      </c>
      <c r="H15" s="5">
        <v>47.5</v>
      </c>
      <c r="I15" s="6">
        <v>0.71</v>
      </c>
      <c r="J15" s="5">
        <v>38</v>
      </c>
      <c r="K15" s="5">
        <v>20.399999999999999</v>
      </c>
      <c r="L15" s="6">
        <v>0.54</v>
      </c>
      <c r="M15" s="14">
        <v>1.3</v>
      </c>
      <c r="N15" s="5">
        <v>32.200000000000003</v>
      </c>
      <c r="O15" s="6">
        <f>N15:N19/M15:M19</f>
        <v>24.76923076923077</v>
      </c>
    </row>
    <row r="16" spans="1:18" ht="15.75" thickBot="1" x14ac:dyDescent="0.3">
      <c r="A16" s="65" t="s">
        <v>23</v>
      </c>
      <c r="B16" s="66"/>
      <c r="C16" s="34">
        <v>1.29</v>
      </c>
      <c r="D16" s="35">
        <v>1.0900000000000001</v>
      </c>
      <c r="E16" s="35">
        <v>2.1800000000000002</v>
      </c>
      <c r="F16" s="35">
        <v>0.72</v>
      </c>
      <c r="G16" s="36">
        <v>64.900000000000006</v>
      </c>
      <c r="H16" s="36">
        <v>48.6</v>
      </c>
      <c r="I16" s="37">
        <f>H16:H19/G16:G19</f>
        <v>0.74884437596302</v>
      </c>
      <c r="J16" s="36">
        <v>31.1</v>
      </c>
      <c r="K16" s="36">
        <v>14.4</v>
      </c>
      <c r="L16" s="37">
        <f>K16:K19/J16:J19</f>
        <v>0.46302250803858519</v>
      </c>
      <c r="M16" s="38">
        <v>5.7</v>
      </c>
      <c r="N16" s="39">
        <v>37</v>
      </c>
      <c r="O16" s="40">
        <f>N16:N19/M16:M19</f>
        <v>6.4912280701754383</v>
      </c>
      <c r="P16" s="16"/>
    </row>
    <row r="17" spans="1:15" x14ac:dyDescent="0.25">
      <c r="A17" s="41" t="s">
        <v>42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2"/>
      <c r="M17" s="42"/>
      <c r="N17" s="42"/>
      <c r="O17" s="43"/>
    </row>
    <row r="18" spans="1:15" x14ac:dyDescent="0.25">
      <c r="A18" s="41" t="s">
        <v>43</v>
      </c>
      <c r="B18" s="41"/>
      <c r="C18" s="41"/>
      <c r="D18" s="41"/>
      <c r="E18" s="41"/>
      <c r="F18" s="41"/>
      <c r="G18" s="41"/>
      <c r="H18" s="41"/>
      <c r="I18" s="41"/>
      <c r="J18" s="41"/>
      <c r="K18" s="42"/>
      <c r="L18" s="43"/>
      <c r="M18" s="43"/>
      <c r="N18" s="43"/>
      <c r="O18" s="43"/>
    </row>
    <row r="19" spans="1:15" x14ac:dyDescent="0.25">
      <c r="A19" s="8"/>
      <c r="B19" s="9"/>
      <c r="C19" s="10"/>
      <c r="J19" s="12"/>
    </row>
  </sheetData>
  <mergeCells count="9">
    <mergeCell ref="A14:B14"/>
    <mergeCell ref="A16:B16"/>
    <mergeCell ref="A2:O2"/>
    <mergeCell ref="A4:A6"/>
    <mergeCell ref="C4:F4"/>
    <mergeCell ref="G4:O4"/>
    <mergeCell ref="G5:I5"/>
    <mergeCell ref="J5:L5"/>
    <mergeCell ref="M5:O5"/>
  </mergeCells>
  <pageMargins left="0.7" right="0.7" top="0.75" bottom="0.75" header="0.3" footer="0.3"/>
  <pageSetup paperSize="9" orientation="landscape" r:id="rId1"/>
  <ignoredErrors>
    <ignoredError sqref="I11:I14 I8:I10 I16 L8:L14 L16 O8:O1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5"/>
  <sheetViews>
    <sheetView workbookViewId="0">
      <selection activeCell="M32" sqref="M32"/>
    </sheetView>
  </sheetViews>
  <sheetFormatPr defaultRowHeight="15" x14ac:dyDescent="0.25"/>
  <sheetData>
    <row r="2" spans="1:2" x14ac:dyDescent="0.25">
      <c r="A2" t="s">
        <v>39</v>
      </c>
      <c r="B2">
        <v>0.65</v>
      </c>
    </row>
    <row r="3" spans="1:2" x14ac:dyDescent="0.25">
      <c r="A3" t="s">
        <v>40</v>
      </c>
      <c r="B3">
        <v>0.34</v>
      </c>
    </row>
    <row r="4" spans="1:2" x14ac:dyDescent="0.25">
      <c r="A4" t="s">
        <v>41</v>
      </c>
      <c r="B4">
        <v>6.66</v>
      </c>
    </row>
    <row r="11" spans="1:2" x14ac:dyDescent="0.25">
      <c r="A11" t="s">
        <v>38</v>
      </c>
      <c r="B11">
        <v>0.67</v>
      </c>
    </row>
    <row r="12" spans="1:2" x14ac:dyDescent="0.25">
      <c r="A12" t="s">
        <v>37</v>
      </c>
      <c r="B12">
        <v>1.06</v>
      </c>
    </row>
    <row r="13" spans="1:2" x14ac:dyDescent="0.25">
      <c r="A13" t="s">
        <v>6</v>
      </c>
      <c r="B13">
        <v>1.73</v>
      </c>
    </row>
    <row r="14" spans="1:2" x14ac:dyDescent="0.25">
      <c r="A14" t="s">
        <v>36</v>
      </c>
      <c r="B14">
        <v>1.1399999999999999</v>
      </c>
    </row>
    <row r="18" spans="1:2" x14ac:dyDescent="0.25">
      <c r="A18" t="s">
        <v>39</v>
      </c>
      <c r="B18">
        <v>0.75</v>
      </c>
    </row>
    <row r="19" spans="1:2" x14ac:dyDescent="0.25">
      <c r="A19" t="s">
        <v>40</v>
      </c>
      <c r="B19">
        <v>0.46</v>
      </c>
    </row>
    <row r="20" spans="1:2" x14ac:dyDescent="0.25">
      <c r="A20" t="s">
        <v>41</v>
      </c>
      <c r="B20">
        <v>6.49</v>
      </c>
    </row>
    <row r="22" spans="1:2" x14ac:dyDescent="0.25">
      <c r="A22" t="s">
        <v>38</v>
      </c>
      <c r="B22">
        <v>0.72</v>
      </c>
    </row>
    <row r="23" spans="1:2" x14ac:dyDescent="0.25">
      <c r="A23" t="s">
        <v>37</v>
      </c>
      <c r="B23">
        <v>2.1800000000000002</v>
      </c>
    </row>
    <row r="24" spans="1:2" x14ac:dyDescent="0.25">
      <c r="A24" t="s">
        <v>6</v>
      </c>
      <c r="B24">
        <v>1.0900000000000001</v>
      </c>
    </row>
    <row r="25" spans="1:2" x14ac:dyDescent="0.25">
      <c r="A25" t="s">
        <v>36</v>
      </c>
      <c r="B25">
        <v>1.29</v>
      </c>
    </row>
  </sheetData>
  <sortState ref="A1:B4">
    <sortCondition ref="B1:B4" customList="SVB,VB,Miesto f.Kaimo f.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Odeta Maziliauskienė</cp:lastModifiedBy>
  <cp:lastPrinted>2014-06-05T09:14:11Z</cp:lastPrinted>
  <dcterms:created xsi:type="dcterms:W3CDTF">2014-01-10T05:39:42Z</dcterms:created>
  <dcterms:modified xsi:type="dcterms:W3CDTF">2015-08-28T10:51:53Z</dcterms:modified>
</cp:coreProperties>
</file>