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7220" windowHeight="7416" activeTab="1"/>
  </bookViews>
  <sheets>
    <sheet name="Alytus" sheetId="1" r:id="rId1"/>
    <sheet name="Vilnius" sheetId="2" r:id="rId2"/>
  </sheets>
  <calcPr calcId="145621"/>
</workbook>
</file>

<file path=xl/calcChain.xml><?xml version="1.0" encoding="utf-8"?>
<calcChain xmlns="http://schemas.openxmlformats.org/spreadsheetml/2006/main">
  <c r="F8" i="2" l="1"/>
  <c r="F9" i="2"/>
  <c r="F10" i="2"/>
  <c r="F11" i="2"/>
  <c r="F12" i="2"/>
  <c r="F13" i="2"/>
  <c r="F15" i="2"/>
  <c r="F7" i="2"/>
  <c r="C14" i="2"/>
  <c r="D14" i="2" l="1"/>
  <c r="E14" i="2"/>
  <c r="E16" i="2" s="1"/>
  <c r="G14" i="2"/>
  <c r="G16" i="2" s="1"/>
  <c r="H14" i="2"/>
  <c r="H16" i="2" s="1"/>
  <c r="I14" i="2"/>
  <c r="I16" i="2" s="1"/>
  <c r="J14" i="2"/>
  <c r="J16" i="2" s="1"/>
  <c r="K14" i="2"/>
  <c r="K16" i="2" s="1"/>
  <c r="C16" i="2"/>
  <c r="D16" i="2" l="1"/>
  <c r="F16" i="2" s="1"/>
  <c r="F14" i="2"/>
  <c r="K12" i="1"/>
  <c r="H12" i="1"/>
  <c r="I12" i="1"/>
  <c r="J12" i="1"/>
  <c r="D12" i="1"/>
  <c r="E12" i="1"/>
  <c r="F12" i="1"/>
  <c r="G12" i="1"/>
  <c r="C12" i="1"/>
</calcChain>
</file>

<file path=xl/comments1.xml><?xml version="1.0" encoding="utf-8"?>
<comments xmlns="http://schemas.openxmlformats.org/spreadsheetml/2006/main">
  <authors>
    <author>Gerda Putnaitė</author>
  </authors>
  <commentList>
    <comment ref="F8" authorId="0">
      <text>
        <r>
          <rPr>
            <b/>
            <sz val="9"/>
            <color indexed="81"/>
            <rFont val="Tahoma"/>
            <family val="2"/>
            <charset val="186"/>
          </rPr>
          <t>Gerda Putnaitė:</t>
        </r>
        <r>
          <rPr>
            <sz val="9"/>
            <color indexed="81"/>
            <rFont val="Tahoma"/>
            <family val="2"/>
            <charset val="186"/>
          </rPr>
          <t xml:space="preserve">
Patikslintas skaičius atimant KM lėšas (60,5 tūkst. Lt) iš Valstybės ir Steigėjo lėšų (1484,5 tūkst. Lt)
</t>
        </r>
      </text>
    </comment>
  </commentList>
</comments>
</file>

<file path=xl/sharedStrings.xml><?xml version="1.0" encoding="utf-8"?>
<sst xmlns="http://schemas.openxmlformats.org/spreadsheetml/2006/main" count="44" uniqueCount="29">
  <si>
    <t>Eil. Nr.</t>
  </si>
  <si>
    <t>Savivaldybių viešosios bibliotekos</t>
  </si>
  <si>
    <t>Iš viso</t>
  </si>
  <si>
    <t>Biudžeto lėšos</t>
  </si>
  <si>
    <t>Iš KM</t>
  </si>
  <si>
    <t>Iš savivaldybės</t>
  </si>
  <si>
    <t>iš viso</t>
  </si>
  <si>
    <t>knygoms ir kt.dok.</t>
  </si>
  <si>
    <t>periodikai</t>
  </si>
  <si>
    <t>Elektrėnai</t>
  </si>
  <si>
    <t>Šalčininkai</t>
  </si>
  <si>
    <t>Širvintos</t>
  </si>
  <si>
    <t>Švenčionys</t>
  </si>
  <si>
    <t>Trakai</t>
  </si>
  <si>
    <t>Ukmergė</t>
  </si>
  <si>
    <t>Vilniaus raj.</t>
  </si>
  <si>
    <t>Vilniaus m.</t>
  </si>
  <si>
    <t>Iš viso:</t>
  </si>
  <si>
    <t>Alytaus m.</t>
  </si>
  <si>
    <t>Alytaus r.</t>
  </si>
  <si>
    <t>Druskininkai</t>
  </si>
  <si>
    <t>Lazdijai</t>
  </si>
  <si>
    <t>Varėna</t>
  </si>
  <si>
    <t>Biudžeto lėšos (tūkst.)</t>
  </si>
  <si>
    <t>Fizinių ir juridinių asmenų parama</t>
  </si>
  <si>
    <t>Už mokamas paslaugas</t>
  </si>
  <si>
    <t>Programų, projektų lėšos</t>
  </si>
  <si>
    <t>6.1. ALYTAUS APSKRITIES SAVIVALDYBIŲ VIEŠŲJŲ BIBLIOTEKŲ PAJAMOS IR FINANSAVIMAS 2012 M.</t>
  </si>
  <si>
    <t>6.1. VILNIAUS APSKRITIES SAVIVALDYBIŲ VIEŠŲJŲ BIBLIOTEKŲ PAJAMOS IR FINANSAVIMAS 2012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</si>
</sst>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b/>
      <sz val="11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E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/>
    <xf numFmtId="0" fontId="3" fillId="2" borderId="0" xfId="0" applyFont="1" applyFill="1"/>
    <xf numFmtId="0" fontId="5" fillId="2" borderId="0" xfId="0" applyFont="1" applyFill="1"/>
    <xf numFmtId="0" fontId="6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left" vertical="top" wrapText="1"/>
    </xf>
    <xf numFmtId="164" fontId="7" fillId="3" borderId="9" xfId="0" applyNumberFormat="1" applyFont="1" applyFill="1" applyBorder="1" applyAlignment="1">
      <alignment horizontal="center"/>
    </xf>
    <xf numFmtId="0" fontId="7" fillId="3" borderId="9" xfId="0" applyFont="1" applyFill="1" applyBorder="1" applyAlignment="1">
      <alignment vertical="top" wrapText="1"/>
    </xf>
    <xf numFmtId="164" fontId="7" fillId="3" borderId="8" xfId="0" applyNumberFormat="1" applyFont="1" applyFill="1" applyBorder="1" applyAlignment="1">
      <alignment horizontal="center"/>
    </xf>
    <xf numFmtId="164" fontId="7" fillId="3" borderId="0" xfId="0" applyNumberFormat="1" applyFont="1" applyFill="1" applyAlignment="1">
      <alignment horizontal="center"/>
    </xf>
    <xf numFmtId="164" fontId="9" fillId="3" borderId="10" xfId="0" applyNumberFormat="1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164" fontId="7" fillId="3" borderId="9" xfId="0" applyNumberFormat="1" applyFont="1" applyFill="1" applyBorder="1" applyAlignment="1">
      <alignment vertical="top" wrapText="1"/>
    </xf>
    <xf numFmtId="1" fontId="7" fillId="3" borderId="9" xfId="0" applyNumberFormat="1" applyFont="1" applyFill="1" applyBorder="1" applyAlignment="1">
      <alignment horizontal="center"/>
    </xf>
    <xf numFmtId="1" fontId="7" fillId="3" borderId="6" xfId="0" applyNumberFormat="1" applyFont="1" applyFill="1" applyBorder="1" applyAlignment="1">
      <alignment horizontal="center"/>
    </xf>
    <xf numFmtId="164" fontId="7" fillId="3" borderId="6" xfId="0" applyNumberFormat="1" applyFont="1" applyFill="1" applyBorder="1" applyAlignment="1">
      <alignment vertical="top" wrapText="1"/>
    </xf>
    <xf numFmtId="164" fontId="7" fillId="3" borderId="6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164" fontId="7" fillId="3" borderId="8" xfId="0" applyNumberFormat="1" applyFont="1" applyFill="1" applyBorder="1" applyAlignment="1">
      <alignment horizontal="center" vertical="top" wrapText="1"/>
    </xf>
    <xf numFmtId="164" fontId="9" fillId="3" borderId="12" xfId="0" applyNumberFormat="1" applyFont="1" applyFill="1" applyBorder="1" applyAlignment="1">
      <alignment horizontal="center"/>
    </xf>
    <xf numFmtId="164" fontId="7" fillId="4" borderId="9" xfId="0" applyNumberFormat="1" applyFont="1" applyFill="1" applyBorder="1" applyAlignment="1">
      <alignment horizontal="center"/>
    </xf>
    <xf numFmtId="0" fontId="9" fillId="3" borderId="11" xfId="0" applyFont="1" applyFill="1" applyBorder="1" applyAlignment="1">
      <alignment horizontal="right"/>
    </xf>
    <xf numFmtId="0" fontId="3" fillId="3" borderId="10" xfId="0" applyFont="1" applyFill="1" applyBorder="1" applyAlignment="1"/>
    <xf numFmtId="0" fontId="4" fillId="2" borderId="0" xfId="0" applyFont="1" applyFill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64" fontId="7" fillId="4" borderId="3" xfId="0" applyNumberFormat="1" applyFont="1" applyFill="1" applyBorder="1" applyAlignment="1">
      <alignment horizontal="right" vertical="top" wrapText="1"/>
    </xf>
    <xf numFmtId="0" fontId="0" fillId="4" borderId="7" xfId="0" applyFill="1" applyBorder="1" applyAlignment="1"/>
    <xf numFmtId="0" fontId="0" fillId="3" borderId="10" xfId="0" applyFill="1" applyBorder="1" applyAlignment="1"/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2E5"/>
      <color rgb="FFFFEAD5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13</xdr:row>
      <xdr:rowOff>0</xdr:rowOff>
    </xdr:from>
    <xdr:to>
      <xdr:col>6</xdr:col>
      <xdr:colOff>23617</xdr:colOff>
      <xdr:row>23</xdr:row>
      <xdr:rowOff>160019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2484120"/>
          <a:ext cx="3544056" cy="19888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15240</xdr:rowOff>
    </xdr:from>
    <xdr:to>
      <xdr:col>7</xdr:col>
      <xdr:colOff>88998</xdr:colOff>
      <xdr:row>30</xdr:row>
      <xdr:rowOff>167640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0880"/>
          <a:ext cx="4104738" cy="2529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2:K13"/>
  <sheetViews>
    <sheetView zoomScaleNormal="100" workbookViewId="0">
      <selection activeCell="A14" sqref="A14"/>
    </sheetView>
  </sheetViews>
  <sheetFormatPr defaultRowHeight="14.4" x14ac:dyDescent="0.3"/>
  <cols>
    <col min="1" max="1" width="3.6640625" style="2" customWidth="1"/>
    <col min="2" max="2" width="11.5546875" style="2" customWidth="1"/>
    <col min="3" max="5" width="8.88671875" style="2"/>
    <col min="6" max="6" width="9.44140625" style="2" customWidth="1"/>
    <col min="7" max="7" width="10" style="2" customWidth="1"/>
    <col min="8" max="8" width="9.33203125" style="2" customWidth="1"/>
    <col min="9" max="9" width="10" style="2" customWidth="1"/>
    <col min="10" max="10" width="10.6640625" style="2" customWidth="1"/>
    <col min="11" max="11" width="9.6640625" style="2" customWidth="1"/>
    <col min="12" max="16384" width="8.88671875" style="2"/>
  </cols>
  <sheetData>
    <row r="2" spans="1:11" x14ac:dyDescent="0.3">
      <c r="A2" s="26" t="s">
        <v>27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3">
      <c r="A4" s="37" t="s">
        <v>0</v>
      </c>
      <c r="B4" s="34" t="s">
        <v>1</v>
      </c>
      <c r="C4" s="42" t="s">
        <v>2</v>
      </c>
      <c r="D4" s="27" t="s">
        <v>23</v>
      </c>
      <c r="E4" s="28"/>
      <c r="F4" s="29"/>
      <c r="G4" s="29"/>
      <c r="H4" s="30"/>
      <c r="I4" s="45" t="s">
        <v>25</v>
      </c>
      <c r="J4" s="45" t="s">
        <v>24</v>
      </c>
      <c r="K4" s="45" t="s">
        <v>26</v>
      </c>
    </row>
    <row r="5" spans="1:11" x14ac:dyDescent="0.3">
      <c r="A5" s="38"/>
      <c r="B5" s="35"/>
      <c r="C5" s="43"/>
      <c r="D5" s="40" t="s">
        <v>2</v>
      </c>
      <c r="E5" s="40" t="s">
        <v>4</v>
      </c>
      <c r="F5" s="31" t="s">
        <v>5</v>
      </c>
      <c r="G5" s="32"/>
      <c r="H5" s="33"/>
      <c r="I5" s="46"/>
      <c r="J5" s="46"/>
      <c r="K5" s="46"/>
    </row>
    <row r="6" spans="1:11" ht="21.6" x14ac:dyDescent="0.3">
      <c r="A6" s="39"/>
      <c r="B6" s="36"/>
      <c r="C6" s="44"/>
      <c r="D6" s="41"/>
      <c r="E6" s="41"/>
      <c r="F6" s="4" t="s">
        <v>6</v>
      </c>
      <c r="G6" s="5" t="s">
        <v>7</v>
      </c>
      <c r="H6" s="6" t="s">
        <v>8</v>
      </c>
      <c r="I6" s="47"/>
      <c r="J6" s="47"/>
      <c r="K6" s="47"/>
    </row>
    <row r="7" spans="1:11" x14ac:dyDescent="0.3">
      <c r="A7" s="7">
        <v>1</v>
      </c>
      <c r="B7" s="8" t="s">
        <v>18</v>
      </c>
      <c r="C7" s="9">
        <v>1063.3</v>
      </c>
      <c r="D7" s="9">
        <v>1026.5999999999999</v>
      </c>
      <c r="E7" s="9">
        <v>128.6</v>
      </c>
      <c r="F7" s="9">
        <v>898</v>
      </c>
      <c r="G7" s="9">
        <v>0.2</v>
      </c>
      <c r="H7" s="9">
        <v>19.399999999999999</v>
      </c>
      <c r="I7" s="9">
        <v>19.399999999999999</v>
      </c>
      <c r="J7" s="9">
        <v>10.3</v>
      </c>
      <c r="K7" s="9">
        <v>7</v>
      </c>
    </row>
    <row r="8" spans="1:11" x14ac:dyDescent="0.3">
      <c r="A8" s="7">
        <v>2</v>
      </c>
      <c r="B8" s="10" t="s">
        <v>19</v>
      </c>
      <c r="C8" s="11">
        <v>1656.9</v>
      </c>
      <c r="D8" s="11">
        <v>1484.5</v>
      </c>
      <c r="E8" s="12">
        <v>60.5</v>
      </c>
      <c r="F8" s="9">
        <v>1424</v>
      </c>
      <c r="G8" s="11">
        <v>0</v>
      </c>
      <c r="H8" s="11">
        <v>59.1</v>
      </c>
      <c r="I8" s="11">
        <v>6.3</v>
      </c>
      <c r="J8" s="11">
        <v>24.4</v>
      </c>
      <c r="K8" s="9">
        <v>141.69999999999999</v>
      </c>
    </row>
    <row r="9" spans="1:11" x14ac:dyDescent="0.3">
      <c r="A9" s="7">
        <v>3</v>
      </c>
      <c r="B9" s="10" t="s">
        <v>20</v>
      </c>
      <c r="C9" s="9">
        <v>7118.8</v>
      </c>
      <c r="D9" s="9">
        <v>1171.9000000000001</v>
      </c>
      <c r="E9" s="9">
        <v>47.1</v>
      </c>
      <c r="F9" s="9">
        <v>1124.8</v>
      </c>
      <c r="G9" s="9">
        <v>0</v>
      </c>
      <c r="H9" s="9">
        <v>13.5</v>
      </c>
      <c r="I9" s="9">
        <v>2.5</v>
      </c>
      <c r="J9" s="9">
        <v>25.2</v>
      </c>
      <c r="K9" s="9">
        <v>5919.2</v>
      </c>
    </row>
    <row r="10" spans="1:11" x14ac:dyDescent="0.3">
      <c r="A10" s="7">
        <v>4</v>
      </c>
      <c r="B10" s="10" t="s">
        <v>21</v>
      </c>
      <c r="C10" s="9">
        <v>1273.7</v>
      </c>
      <c r="D10" s="9">
        <v>1223.5</v>
      </c>
      <c r="E10" s="9">
        <v>47.9</v>
      </c>
      <c r="F10" s="12">
        <v>1176.4000000000001</v>
      </c>
      <c r="G10" s="9">
        <v>1.2</v>
      </c>
      <c r="H10" s="9">
        <v>16.600000000000001</v>
      </c>
      <c r="I10" s="9">
        <v>4.4000000000000004</v>
      </c>
      <c r="J10" s="9">
        <v>31.2</v>
      </c>
      <c r="K10" s="9">
        <v>14.6</v>
      </c>
    </row>
    <row r="11" spans="1:11" ht="15" thickBot="1" x14ac:dyDescent="0.35">
      <c r="A11" s="7">
        <v>5</v>
      </c>
      <c r="B11" s="10" t="s">
        <v>22</v>
      </c>
      <c r="C11" s="9">
        <v>1356.5</v>
      </c>
      <c r="D11" s="12">
        <v>1330.6</v>
      </c>
      <c r="E11" s="9">
        <v>54</v>
      </c>
      <c r="F11" s="9">
        <v>1276.5999999999999</v>
      </c>
      <c r="G11" s="9">
        <v>0</v>
      </c>
      <c r="H11" s="9">
        <v>28.5</v>
      </c>
      <c r="I11" s="9">
        <v>2.7</v>
      </c>
      <c r="J11" s="9">
        <v>23.2</v>
      </c>
      <c r="K11" s="9">
        <v>0</v>
      </c>
    </row>
    <row r="12" spans="1:11" ht="15" thickBot="1" x14ac:dyDescent="0.35">
      <c r="A12" s="24" t="s">
        <v>17</v>
      </c>
      <c r="B12" s="25"/>
      <c r="C12" s="13">
        <f>SUM(C7:C11)</f>
        <v>12469.2</v>
      </c>
      <c r="D12" s="13">
        <f t="shared" ref="D12:G12" si="0">SUM(D7:D11)</f>
        <v>6237.1</v>
      </c>
      <c r="E12" s="13">
        <f t="shared" si="0"/>
        <v>338.09999999999997</v>
      </c>
      <c r="F12" s="13">
        <f t="shared" si="0"/>
        <v>5899.8000000000011</v>
      </c>
      <c r="G12" s="13">
        <f t="shared" si="0"/>
        <v>1.4</v>
      </c>
      <c r="H12" s="13">
        <f t="shared" ref="H12" si="1">SUM(H7:H11)</f>
        <v>137.1</v>
      </c>
      <c r="I12" s="13">
        <f t="shared" ref="I12" si="2">SUM(I7:I11)</f>
        <v>35.300000000000004</v>
      </c>
      <c r="J12" s="13">
        <f t="shared" ref="J12:K12" si="3">SUM(J7:J11)</f>
        <v>114.30000000000001</v>
      </c>
      <c r="K12" s="13">
        <f t="shared" si="3"/>
        <v>6082.5</v>
      </c>
    </row>
    <row r="13" spans="1:1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</sheetData>
  <mergeCells count="12">
    <mergeCell ref="A12:B12"/>
    <mergeCell ref="A2:K2"/>
    <mergeCell ref="D4:H4"/>
    <mergeCell ref="F5:H5"/>
    <mergeCell ref="B4:B6"/>
    <mergeCell ref="A4:A6"/>
    <mergeCell ref="E5:E6"/>
    <mergeCell ref="D5:D6"/>
    <mergeCell ref="C4:C6"/>
    <mergeCell ref="J4:J6"/>
    <mergeCell ref="I4:I6"/>
    <mergeCell ref="K4:K6"/>
  </mergeCells>
  <pageMargins left="0.7" right="0.7" top="0.75" bottom="0.75" header="0.3" footer="0.3"/>
  <pageSetup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M21"/>
  <sheetViews>
    <sheetView tabSelected="1" zoomScaleNormal="100" workbookViewId="0">
      <selection activeCell="H27" sqref="H27"/>
    </sheetView>
  </sheetViews>
  <sheetFormatPr defaultRowHeight="14.4" x14ac:dyDescent="0.3"/>
  <cols>
    <col min="1" max="1" width="3.44140625" style="1" customWidth="1"/>
    <col min="2" max="2" width="10.88671875" style="1" customWidth="1"/>
    <col min="3" max="6" width="8.88671875" style="1"/>
    <col min="7" max="7" width="8.6640625" style="1" customWidth="1"/>
    <col min="8" max="10" width="8.88671875" style="1"/>
    <col min="11" max="11" width="9.6640625" style="1" customWidth="1"/>
    <col min="12" max="16384" width="8.88671875" style="1"/>
  </cols>
  <sheetData>
    <row r="2" spans="1:13" x14ac:dyDescent="0.3">
      <c r="A2" s="51" t="s">
        <v>28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  <c r="M2" s="52"/>
    </row>
    <row r="3" spans="1:13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2"/>
      <c r="M3" s="2"/>
    </row>
    <row r="4" spans="1:13" ht="14.4" customHeight="1" x14ac:dyDescent="0.3">
      <c r="A4" s="37" t="s">
        <v>0</v>
      </c>
      <c r="B4" s="34" t="s">
        <v>1</v>
      </c>
      <c r="C4" s="42" t="s">
        <v>2</v>
      </c>
      <c r="D4" s="27" t="s">
        <v>3</v>
      </c>
      <c r="E4" s="28"/>
      <c r="F4" s="29"/>
      <c r="G4" s="29"/>
      <c r="H4" s="30"/>
      <c r="I4" s="45" t="s">
        <v>25</v>
      </c>
      <c r="J4" s="45" t="s">
        <v>24</v>
      </c>
      <c r="K4" s="45" t="s">
        <v>26</v>
      </c>
      <c r="L4" s="2"/>
      <c r="M4" s="2"/>
    </row>
    <row r="5" spans="1:13" x14ac:dyDescent="0.3">
      <c r="A5" s="38"/>
      <c r="B5" s="35"/>
      <c r="C5" s="43"/>
      <c r="D5" s="40" t="s">
        <v>2</v>
      </c>
      <c r="E5" s="40" t="s">
        <v>4</v>
      </c>
      <c r="F5" s="31" t="s">
        <v>5</v>
      </c>
      <c r="G5" s="32"/>
      <c r="H5" s="33"/>
      <c r="I5" s="46"/>
      <c r="J5" s="46"/>
      <c r="K5" s="46"/>
      <c r="L5" s="2"/>
      <c r="M5" s="2"/>
    </row>
    <row r="6" spans="1:13" ht="21.6" x14ac:dyDescent="0.3">
      <c r="A6" s="39"/>
      <c r="B6" s="36"/>
      <c r="C6" s="44"/>
      <c r="D6" s="41"/>
      <c r="E6" s="41"/>
      <c r="F6" s="4" t="s">
        <v>6</v>
      </c>
      <c r="G6" s="5" t="s">
        <v>7</v>
      </c>
      <c r="H6" s="6" t="s">
        <v>8</v>
      </c>
      <c r="I6" s="47"/>
      <c r="J6" s="47"/>
      <c r="K6" s="47"/>
      <c r="L6" s="2"/>
      <c r="M6" s="2"/>
    </row>
    <row r="7" spans="1:13" x14ac:dyDescent="0.3">
      <c r="A7" s="7">
        <v>1</v>
      </c>
      <c r="B7" s="8" t="s">
        <v>9</v>
      </c>
      <c r="C7" s="9">
        <v>1452.7</v>
      </c>
      <c r="D7" s="9">
        <v>1301</v>
      </c>
      <c r="E7" s="9">
        <v>54.44</v>
      </c>
      <c r="F7" s="9">
        <f>D7-E7</f>
        <v>1246.56</v>
      </c>
      <c r="G7" s="9">
        <v>2.4</v>
      </c>
      <c r="H7" s="9">
        <v>21.4</v>
      </c>
      <c r="I7" s="9">
        <v>10</v>
      </c>
      <c r="J7" s="9">
        <v>33.200000000000003</v>
      </c>
      <c r="K7" s="9">
        <v>108.5</v>
      </c>
      <c r="L7" s="2"/>
      <c r="M7" s="2"/>
    </row>
    <row r="8" spans="1:13" x14ac:dyDescent="0.3">
      <c r="A8" s="7">
        <v>2</v>
      </c>
      <c r="B8" s="10" t="s">
        <v>10</v>
      </c>
      <c r="C8" s="11">
        <v>1227.2</v>
      </c>
      <c r="D8" s="11">
        <v>1198.7</v>
      </c>
      <c r="E8" s="12">
        <v>73.5</v>
      </c>
      <c r="F8" s="9">
        <f t="shared" ref="F8:F16" si="0">D8-E8</f>
        <v>1125.2</v>
      </c>
      <c r="G8" s="11">
        <v>0</v>
      </c>
      <c r="H8" s="11">
        <v>17.899999999999999</v>
      </c>
      <c r="I8" s="11">
        <v>1.7</v>
      </c>
      <c r="J8" s="11">
        <v>26.8</v>
      </c>
      <c r="K8" s="9">
        <v>0</v>
      </c>
      <c r="L8" s="2"/>
      <c r="M8" s="2"/>
    </row>
    <row r="9" spans="1:13" x14ac:dyDescent="0.3">
      <c r="A9" s="7">
        <v>3</v>
      </c>
      <c r="B9" s="10" t="s">
        <v>11</v>
      </c>
      <c r="C9" s="9">
        <v>923.8</v>
      </c>
      <c r="D9" s="9">
        <v>779</v>
      </c>
      <c r="E9" s="9">
        <v>36.799999999999997</v>
      </c>
      <c r="F9" s="9">
        <f t="shared" si="0"/>
        <v>742.2</v>
      </c>
      <c r="G9" s="9">
        <v>0</v>
      </c>
      <c r="H9" s="9">
        <v>8</v>
      </c>
      <c r="I9" s="9">
        <v>4.3</v>
      </c>
      <c r="J9" s="9">
        <v>80.3</v>
      </c>
      <c r="K9" s="9">
        <v>60.2</v>
      </c>
      <c r="L9" s="2"/>
      <c r="M9" s="2"/>
    </row>
    <row r="10" spans="1:13" x14ac:dyDescent="0.3">
      <c r="A10" s="7">
        <v>4</v>
      </c>
      <c r="B10" s="10" t="s">
        <v>12</v>
      </c>
      <c r="C10" s="9">
        <v>1045.8</v>
      </c>
      <c r="D10" s="9">
        <v>1027</v>
      </c>
      <c r="E10" s="9">
        <v>60</v>
      </c>
      <c r="F10" s="9">
        <f t="shared" si="0"/>
        <v>967</v>
      </c>
      <c r="G10" s="9">
        <v>0</v>
      </c>
      <c r="H10" s="9">
        <v>20.3</v>
      </c>
      <c r="I10" s="9">
        <v>2.2000000000000002</v>
      </c>
      <c r="J10" s="9">
        <v>13.6</v>
      </c>
      <c r="K10" s="9">
        <v>3</v>
      </c>
      <c r="L10" s="2"/>
      <c r="M10" s="2"/>
    </row>
    <row r="11" spans="1:13" x14ac:dyDescent="0.3">
      <c r="A11" s="7">
        <v>5</v>
      </c>
      <c r="B11" s="10" t="s">
        <v>13</v>
      </c>
      <c r="C11" s="9">
        <v>1304.0999999999999</v>
      </c>
      <c r="D11" s="12">
        <v>1137.3</v>
      </c>
      <c r="E11" s="9">
        <v>71.099999999999994</v>
      </c>
      <c r="F11" s="9">
        <f t="shared" si="0"/>
        <v>1066.2</v>
      </c>
      <c r="G11" s="9">
        <v>0.4</v>
      </c>
      <c r="H11" s="9">
        <v>22</v>
      </c>
      <c r="I11" s="9">
        <v>5</v>
      </c>
      <c r="J11" s="9">
        <v>39.299999999999997</v>
      </c>
      <c r="K11" s="9">
        <v>122.5</v>
      </c>
      <c r="L11" s="2"/>
      <c r="M11" s="2"/>
    </row>
    <row r="12" spans="1:13" x14ac:dyDescent="0.3">
      <c r="A12" s="14">
        <v>6</v>
      </c>
      <c r="B12" s="15" t="s">
        <v>14</v>
      </c>
      <c r="C12" s="9">
        <v>1822.5</v>
      </c>
      <c r="D12" s="9">
        <v>1470.5</v>
      </c>
      <c r="E12" s="9">
        <v>87.1</v>
      </c>
      <c r="F12" s="9">
        <f t="shared" si="0"/>
        <v>1383.4</v>
      </c>
      <c r="G12" s="9">
        <v>0</v>
      </c>
      <c r="H12" s="9">
        <v>11.1</v>
      </c>
      <c r="I12" s="9">
        <v>9.6999999999999993</v>
      </c>
      <c r="J12" s="9">
        <v>342.3</v>
      </c>
      <c r="K12" s="9">
        <v>0</v>
      </c>
      <c r="L12" s="2"/>
      <c r="M12" s="2"/>
    </row>
    <row r="13" spans="1:13" x14ac:dyDescent="0.3">
      <c r="A13" s="16">
        <v>7</v>
      </c>
      <c r="B13" s="15" t="s">
        <v>15</v>
      </c>
      <c r="C13" s="9">
        <v>1945.4</v>
      </c>
      <c r="D13" s="9">
        <v>1872.9</v>
      </c>
      <c r="E13" s="9">
        <v>193.8</v>
      </c>
      <c r="F13" s="9">
        <f t="shared" si="0"/>
        <v>1679.1000000000001</v>
      </c>
      <c r="G13" s="9">
        <v>0</v>
      </c>
      <c r="H13" s="9">
        <v>18.399999999999999</v>
      </c>
      <c r="I13" s="9">
        <v>0</v>
      </c>
      <c r="J13" s="9">
        <v>72.5</v>
      </c>
      <c r="K13" s="9">
        <v>0</v>
      </c>
      <c r="L13" s="2"/>
      <c r="M13" s="2"/>
    </row>
    <row r="14" spans="1:13" x14ac:dyDescent="0.3">
      <c r="A14" s="48" t="s">
        <v>17</v>
      </c>
      <c r="B14" s="49"/>
      <c r="C14" s="23">
        <f>SUM(C7:C13)</f>
        <v>9721.5</v>
      </c>
      <c r="D14" s="23">
        <f t="shared" ref="D14:K14" si="1">SUM(D7:D13)</f>
        <v>8786.4</v>
      </c>
      <c r="E14" s="23">
        <f t="shared" si="1"/>
        <v>576.74</v>
      </c>
      <c r="F14" s="23">
        <f t="shared" si="0"/>
        <v>8209.66</v>
      </c>
      <c r="G14" s="23">
        <f t="shared" si="1"/>
        <v>2.8</v>
      </c>
      <c r="H14" s="23">
        <f t="shared" si="1"/>
        <v>119.1</v>
      </c>
      <c r="I14" s="23">
        <f t="shared" si="1"/>
        <v>32.9</v>
      </c>
      <c r="J14" s="23">
        <f t="shared" si="1"/>
        <v>608</v>
      </c>
      <c r="K14" s="23">
        <f t="shared" si="1"/>
        <v>294.2</v>
      </c>
      <c r="L14" s="2"/>
      <c r="M14" s="2"/>
    </row>
    <row r="15" spans="1:13" ht="15" thickBot="1" x14ac:dyDescent="0.35">
      <c r="A15" s="17">
        <v>8</v>
      </c>
      <c r="B15" s="18" t="s">
        <v>16</v>
      </c>
      <c r="C15" s="19">
        <v>7185.1</v>
      </c>
      <c r="D15" s="19">
        <v>7177.1</v>
      </c>
      <c r="E15" s="11">
        <v>437.8</v>
      </c>
      <c r="F15" s="20">
        <f t="shared" si="0"/>
        <v>6739.3</v>
      </c>
      <c r="G15" s="21">
        <v>133.80000000000001</v>
      </c>
      <c r="H15" s="19">
        <v>105.4</v>
      </c>
      <c r="I15" s="19">
        <v>0</v>
      </c>
      <c r="J15" s="19">
        <v>0</v>
      </c>
      <c r="K15" s="19">
        <v>8</v>
      </c>
      <c r="L15" s="2"/>
      <c r="M15" s="2"/>
    </row>
    <row r="16" spans="1:13" ht="15" thickBot="1" x14ac:dyDescent="0.35">
      <c r="A16" s="24" t="s">
        <v>17</v>
      </c>
      <c r="B16" s="50"/>
      <c r="C16" s="13">
        <f>SUM(C14:C15)</f>
        <v>16906.599999999999</v>
      </c>
      <c r="D16" s="13">
        <f t="shared" ref="D16:K16" si="2">SUM(D14:D15)</f>
        <v>15963.5</v>
      </c>
      <c r="E16" s="13">
        <f t="shared" si="2"/>
        <v>1014.54</v>
      </c>
      <c r="F16" s="22">
        <f t="shared" si="0"/>
        <v>14948.96</v>
      </c>
      <c r="G16" s="13">
        <f t="shared" si="2"/>
        <v>136.60000000000002</v>
      </c>
      <c r="H16" s="13">
        <f t="shared" si="2"/>
        <v>224.5</v>
      </c>
      <c r="I16" s="13">
        <f t="shared" si="2"/>
        <v>32.9</v>
      </c>
      <c r="J16" s="13">
        <f t="shared" si="2"/>
        <v>608</v>
      </c>
      <c r="K16" s="13">
        <f t="shared" si="2"/>
        <v>302.2</v>
      </c>
      <c r="L16" s="2"/>
      <c r="M16" s="2"/>
    </row>
    <row r="17" spans="1:13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2"/>
      <c r="M17" s="2"/>
    </row>
    <row r="18" spans="1:13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</sheetData>
  <mergeCells count="13">
    <mergeCell ref="A2:M2"/>
    <mergeCell ref="D4:H4"/>
    <mergeCell ref="F5:H5"/>
    <mergeCell ref="B4:B6"/>
    <mergeCell ref="A4:A6"/>
    <mergeCell ref="E5:E6"/>
    <mergeCell ref="D5:D6"/>
    <mergeCell ref="C4:C6"/>
    <mergeCell ref="A14:B14"/>
    <mergeCell ref="A16:B16"/>
    <mergeCell ref="I4:I6"/>
    <mergeCell ref="J4:J6"/>
    <mergeCell ref="K4:K6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Alytus</vt:lpstr>
      <vt:lpstr>Vilnius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Putnaitė</dc:creator>
  <cp:lastModifiedBy>Gerda Putnaitė</cp:lastModifiedBy>
  <cp:lastPrinted>2013-08-06T07:40:16Z</cp:lastPrinted>
  <dcterms:created xsi:type="dcterms:W3CDTF">2013-01-07T11:50:20Z</dcterms:created>
  <dcterms:modified xsi:type="dcterms:W3CDTF">2013-08-06T07:40:21Z</dcterms:modified>
</cp:coreProperties>
</file>