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7220" windowHeight="7416" activeTab="1"/>
  </bookViews>
  <sheets>
    <sheet name="Alytus" sheetId="1" r:id="rId1"/>
    <sheet name="Vilnius" sheetId="2" r:id="rId2"/>
  </sheets>
  <calcPr calcId="145621"/>
</workbook>
</file>

<file path=xl/calcChain.xml><?xml version="1.0" encoding="utf-8"?>
<calcChain xmlns="http://schemas.openxmlformats.org/spreadsheetml/2006/main">
  <c r="F10" i="2" l="1"/>
  <c r="F11" i="2"/>
  <c r="F12" i="2"/>
  <c r="F13" i="2"/>
  <c r="F14" i="2"/>
  <c r="F15" i="2"/>
  <c r="F17" i="2"/>
  <c r="F9" i="2"/>
  <c r="K16" i="2" l="1"/>
  <c r="K18" i="2" s="1"/>
  <c r="J16" i="2"/>
  <c r="J18" i="2" s="1"/>
  <c r="I16" i="2"/>
  <c r="I18" i="2" s="1"/>
  <c r="H16" i="2"/>
  <c r="H18" i="2" s="1"/>
  <c r="G16" i="2"/>
  <c r="G18" i="2" s="1"/>
  <c r="E16" i="2"/>
  <c r="E18" i="2" s="1"/>
  <c r="D16" i="2"/>
  <c r="C16" i="2"/>
  <c r="C18" i="2" s="1"/>
  <c r="F16" i="2" l="1"/>
  <c r="D18" i="2"/>
  <c r="F18" i="2" s="1"/>
  <c r="K13" i="1"/>
  <c r="H13" i="1"/>
  <c r="I13" i="1"/>
  <c r="J13" i="1"/>
  <c r="D13" i="1"/>
  <c r="E13" i="1"/>
  <c r="F13" i="1"/>
  <c r="G13" i="1"/>
  <c r="C13" i="1"/>
</calcChain>
</file>

<file path=xl/sharedStrings.xml><?xml version="1.0" encoding="utf-8"?>
<sst xmlns="http://schemas.openxmlformats.org/spreadsheetml/2006/main" count="46" uniqueCount="29">
  <si>
    <t>Eil. Nr.</t>
  </si>
  <si>
    <t>Savivaldybių viešosios bibliotekos</t>
  </si>
  <si>
    <t>Iš viso</t>
  </si>
  <si>
    <t>Iš KM</t>
  </si>
  <si>
    <t>Iš savivaldybės</t>
  </si>
  <si>
    <t>iš viso</t>
  </si>
  <si>
    <t>knygoms ir kt.dok.</t>
  </si>
  <si>
    <t>periodikai</t>
  </si>
  <si>
    <t>Elektrėnai</t>
  </si>
  <si>
    <t>Šalčininkai</t>
  </si>
  <si>
    <t>Širvintos</t>
  </si>
  <si>
    <t>Švenčionys</t>
  </si>
  <si>
    <t>Trakai</t>
  </si>
  <si>
    <t>Ukmergė</t>
  </si>
  <si>
    <t>Vilniaus raj.</t>
  </si>
  <si>
    <t>Vilniaus m.</t>
  </si>
  <si>
    <t>Iš viso:</t>
  </si>
  <si>
    <t>Alytaus m.</t>
  </si>
  <si>
    <t>Alytaus r.</t>
  </si>
  <si>
    <t>Druskininkai</t>
  </si>
  <si>
    <t>Lazdijai</t>
  </si>
  <si>
    <t>Varėna</t>
  </si>
  <si>
    <t>Biudžeto lėšos (tūkst.)</t>
  </si>
  <si>
    <t xml:space="preserve">6.1. ALYTAUS APSKRITIES SAVIVALDYBIŲ VIEŠŲJŲ BIBLIOTEKŲ </t>
  </si>
  <si>
    <t>PAJAMOS IR FINANSAVIMAS 2011 M.</t>
  </si>
  <si>
    <t>Už mokamas paslaugas</t>
  </si>
  <si>
    <t>Fizinių ir juridinių asmenų parama</t>
  </si>
  <si>
    <t>Programų, projektų lėšos</t>
  </si>
  <si>
    <t xml:space="preserve">6.1. VILNIAUS APSKRITIES SAVIVALDYBIŲ VIEŠŲJŲ BIBLIOTEKŲ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</si>
</sst>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left" vertical="top" wrapText="1"/>
    </xf>
    <xf numFmtId="164" fontId="5" fillId="3" borderId="9" xfId="0" applyNumberFormat="1" applyFont="1" applyFill="1" applyBorder="1" applyAlignment="1">
      <alignment horizontal="center"/>
    </xf>
    <xf numFmtId="0" fontId="5" fillId="3" borderId="9" xfId="0" applyFont="1" applyFill="1" applyBorder="1" applyAlignment="1">
      <alignment vertical="top" wrapText="1"/>
    </xf>
    <xf numFmtId="164" fontId="5" fillId="3" borderId="8" xfId="0" applyNumberFormat="1" applyFont="1" applyFill="1" applyBorder="1" applyAlignment="1">
      <alignment horizontal="center"/>
    </xf>
    <xf numFmtId="164" fontId="5" fillId="3" borderId="0" xfId="0" applyNumberFormat="1" applyFont="1" applyFill="1" applyAlignment="1">
      <alignment horizontal="center"/>
    </xf>
    <xf numFmtId="0" fontId="7" fillId="3" borderId="11" xfId="0" applyFont="1" applyFill="1" applyBorder="1" applyAlignment="1">
      <alignment horizontal="right"/>
    </xf>
    <xf numFmtId="0" fontId="7" fillId="3" borderId="10" xfId="0" applyFont="1" applyFill="1" applyBorder="1" applyAlignment="1">
      <alignment horizontal="right"/>
    </xf>
    <xf numFmtId="164" fontId="7" fillId="3" borderId="10" xfId="0" applyNumberFormat="1" applyFont="1" applyFill="1" applyBorder="1" applyAlignment="1">
      <alignment horizont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1" fontId="5" fillId="3" borderId="1" xfId="0" applyNumberFormat="1" applyFont="1" applyFill="1" applyBorder="1" applyAlignment="1">
      <alignment horizontal="center"/>
    </xf>
    <xf numFmtId="164" fontId="5" fillId="3" borderId="9" xfId="0" applyNumberFormat="1" applyFont="1" applyFill="1" applyBorder="1" applyAlignment="1">
      <alignment vertical="top" wrapText="1"/>
    </xf>
    <xf numFmtId="1" fontId="5" fillId="3" borderId="9" xfId="0" applyNumberFormat="1" applyFont="1" applyFill="1" applyBorder="1" applyAlignment="1">
      <alignment horizontal="center"/>
    </xf>
    <xf numFmtId="1" fontId="5" fillId="3" borderId="6" xfId="0" applyNumberFormat="1" applyFont="1" applyFill="1" applyBorder="1" applyAlignment="1">
      <alignment horizontal="center"/>
    </xf>
    <xf numFmtId="164" fontId="5" fillId="3" borderId="6" xfId="0" applyNumberFormat="1" applyFont="1" applyFill="1" applyBorder="1" applyAlignment="1">
      <alignment vertical="top" wrapText="1"/>
    </xf>
    <xf numFmtId="164" fontId="5" fillId="3" borderId="6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5" fillId="3" borderId="8" xfId="0" applyNumberFormat="1" applyFont="1" applyFill="1" applyBorder="1" applyAlignment="1">
      <alignment horizontal="center" vertical="top" wrapText="1"/>
    </xf>
    <xf numFmtId="164" fontId="7" fillId="3" borderId="12" xfId="0" applyNumberFormat="1" applyFont="1" applyFill="1" applyBorder="1" applyAlignment="1">
      <alignment horizontal="center"/>
    </xf>
    <xf numFmtId="164" fontId="5" fillId="4" borderId="3" xfId="0" applyNumberFormat="1" applyFont="1" applyFill="1" applyBorder="1" applyAlignment="1">
      <alignment horizontal="right" vertical="top" wrapText="1"/>
    </xf>
    <xf numFmtId="164" fontId="5" fillId="4" borderId="7" xfId="0" applyNumberFormat="1" applyFont="1" applyFill="1" applyBorder="1" applyAlignment="1">
      <alignment horizontal="right" vertical="top" wrapText="1"/>
    </xf>
    <xf numFmtId="164" fontId="5" fillId="4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K14"/>
  <sheetViews>
    <sheetView workbookViewId="0">
      <selection activeCell="A2" sqref="A2:K3"/>
    </sheetView>
  </sheetViews>
  <sheetFormatPr defaultRowHeight="14.4" x14ac:dyDescent="0.3"/>
  <cols>
    <col min="1" max="1" width="3.6640625" style="2" customWidth="1"/>
    <col min="2" max="2" width="11.5546875" style="2" customWidth="1"/>
    <col min="3" max="3" width="8.109375" style="2" customWidth="1"/>
    <col min="4" max="4" width="7.5546875" style="2" customWidth="1"/>
    <col min="5" max="5" width="6.44140625" style="2" customWidth="1"/>
    <col min="6" max="6" width="7" style="2" customWidth="1"/>
    <col min="7" max="7" width="7.5546875" style="2" customWidth="1"/>
    <col min="8" max="8" width="7.33203125" style="2" customWidth="1"/>
    <col min="9" max="9" width="7.109375" style="2" customWidth="1"/>
    <col min="10" max="10" width="7.33203125" style="2" customWidth="1"/>
    <col min="11" max="11" width="7.44140625" style="2" customWidth="1"/>
    <col min="12" max="16384" width="8.88671875" style="2"/>
  </cols>
  <sheetData>
    <row r="2" spans="1:11" x14ac:dyDescent="0.3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3">
      <c r="A3" s="1" t="s">
        <v>24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3">
      <c r="A5" s="4" t="s">
        <v>0</v>
      </c>
      <c r="B5" s="5" t="s">
        <v>1</v>
      </c>
      <c r="C5" s="6" t="s">
        <v>2</v>
      </c>
      <c r="D5" s="7" t="s">
        <v>22</v>
      </c>
      <c r="E5" s="8"/>
      <c r="F5" s="9"/>
      <c r="G5" s="9"/>
      <c r="H5" s="10"/>
      <c r="I5" s="11" t="s">
        <v>25</v>
      </c>
      <c r="J5" s="11" t="s">
        <v>26</v>
      </c>
      <c r="K5" s="11" t="s">
        <v>27</v>
      </c>
    </row>
    <row r="6" spans="1:11" x14ac:dyDescent="0.3">
      <c r="A6" s="12"/>
      <c r="B6" s="13"/>
      <c r="C6" s="14"/>
      <c r="D6" s="15" t="s">
        <v>2</v>
      </c>
      <c r="E6" s="15" t="s">
        <v>3</v>
      </c>
      <c r="F6" s="16" t="s">
        <v>4</v>
      </c>
      <c r="G6" s="17"/>
      <c r="H6" s="18"/>
      <c r="I6" s="19"/>
      <c r="J6" s="19"/>
      <c r="K6" s="19"/>
    </row>
    <row r="7" spans="1:11" ht="20.399999999999999" x14ac:dyDescent="0.3">
      <c r="A7" s="20"/>
      <c r="B7" s="21"/>
      <c r="C7" s="22"/>
      <c r="D7" s="23"/>
      <c r="E7" s="23"/>
      <c r="F7" s="24" t="s">
        <v>5</v>
      </c>
      <c r="G7" s="25" t="s">
        <v>6</v>
      </c>
      <c r="H7" s="26" t="s">
        <v>7</v>
      </c>
      <c r="I7" s="27"/>
      <c r="J7" s="27"/>
      <c r="K7" s="27"/>
    </row>
    <row r="8" spans="1:11" x14ac:dyDescent="0.3">
      <c r="A8" s="28">
        <v>1</v>
      </c>
      <c r="B8" s="29" t="s">
        <v>17</v>
      </c>
      <c r="C8" s="30">
        <v>1061.5</v>
      </c>
      <c r="D8" s="30">
        <v>1005.9</v>
      </c>
      <c r="E8" s="30">
        <v>64.900000000000006</v>
      </c>
      <c r="F8" s="30">
        <v>941</v>
      </c>
      <c r="G8" s="30">
        <v>2.7</v>
      </c>
      <c r="H8" s="30">
        <v>37.5</v>
      </c>
      <c r="I8" s="30">
        <v>15.4</v>
      </c>
      <c r="J8" s="30">
        <v>11.2</v>
      </c>
      <c r="K8" s="30">
        <v>29</v>
      </c>
    </row>
    <row r="9" spans="1:11" x14ac:dyDescent="0.3">
      <c r="A9" s="28">
        <v>2</v>
      </c>
      <c r="B9" s="31" t="s">
        <v>18</v>
      </c>
      <c r="C9" s="32">
        <v>1897.5</v>
      </c>
      <c r="D9" s="32">
        <v>1442.9</v>
      </c>
      <c r="E9" s="33">
        <v>30</v>
      </c>
      <c r="F9" s="28">
        <v>1412.9</v>
      </c>
      <c r="G9" s="32">
        <v>2.4</v>
      </c>
      <c r="H9" s="32">
        <v>58.1</v>
      </c>
      <c r="I9" s="32">
        <v>13.8</v>
      </c>
      <c r="J9" s="32">
        <v>438.3</v>
      </c>
      <c r="K9" s="30">
        <v>2.5</v>
      </c>
    </row>
    <row r="10" spans="1:11" x14ac:dyDescent="0.3">
      <c r="A10" s="28">
        <v>3</v>
      </c>
      <c r="B10" s="31" t="s">
        <v>19</v>
      </c>
      <c r="C10" s="30">
        <v>632.1</v>
      </c>
      <c r="D10" s="30">
        <v>554.9</v>
      </c>
      <c r="E10" s="30">
        <v>63.9</v>
      </c>
      <c r="F10" s="30">
        <v>512.5</v>
      </c>
      <c r="G10" s="30">
        <v>0</v>
      </c>
      <c r="H10" s="30">
        <v>18.899999999999999</v>
      </c>
      <c r="I10" s="30">
        <v>2.9</v>
      </c>
      <c r="J10" s="30">
        <v>52.8</v>
      </c>
      <c r="K10" s="30">
        <v>0</v>
      </c>
    </row>
    <row r="11" spans="1:11" x14ac:dyDescent="0.3">
      <c r="A11" s="28">
        <v>4</v>
      </c>
      <c r="B11" s="31" t="s">
        <v>20</v>
      </c>
      <c r="C11" s="30">
        <v>1318.7</v>
      </c>
      <c r="D11" s="30">
        <v>1259.5</v>
      </c>
      <c r="E11" s="30">
        <v>23.8</v>
      </c>
      <c r="F11" s="33">
        <v>1201.9000000000001</v>
      </c>
      <c r="G11" s="30">
        <v>2.2999999999999998</v>
      </c>
      <c r="H11" s="30">
        <v>31.5</v>
      </c>
      <c r="I11" s="30">
        <v>3.8</v>
      </c>
      <c r="J11" s="30">
        <v>44.2</v>
      </c>
      <c r="K11" s="30">
        <v>11.2</v>
      </c>
    </row>
    <row r="12" spans="1:11" ht="15" thickBot="1" x14ac:dyDescent="0.35">
      <c r="A12" s="28">
        <v>5</v>
      </c>
      <c r="B12" s="31" t="s">
        <v>21</v>
      </c>
      <c r="C12" s="30">
        <v>1368.3</v>
      </c>
      <c r="D12" s="33">
        <v>1333.4</v>
      </c>
      <c r="E12" s="30">
        <v>26.9</v>
      </c>
      <c r="F12" s="30">
        <v>1306.5</v>
      </c>
      <c r="G12" s="30">
        <v>0</v>
      </c>
      <c r="H12" s="30">
        <v>28.4</v>
      </c>
      <c r="I12" s="30">
        <v>3.5</v>
      </c>
      <c r="J12" s="30">
        <v>31.4</v>
      </c>
      <c r="K12" s="30">
        <v>0</v>
      </c>
    </row>
    <row r="13" spans="1:11" ht="15" thickBot="1" x14ac:dyDescent="0.35">
      <c r="A13" s="34" t="s">
        <v>16</v>
      </c>
      <c r="B13" s="35"/>
      <c r="C13" s="36">
        <f>SUM(C8:C12)</f>
        <v>6278.1</v>
      </c>
      <c r="D13" s="36">
        <f t="shared" ref="D13:G13" si="0">SUM(D8:D12)</f>
        <v>5596.6</v>
      </c>
      <c r="E13" s="36">
        <f t="shared" si="0"/>
        <v>209.50000000000003</v>
      </c>
      <c r="F13" s="36">
        <f t="shared" si="0"/>
        <v>5374.8</v>
      </c>
      <c r="G13" s="36">
        <f t="shared" si="0"/>
        <v>7.3999999999999995</v>
      </c>
      <c r="H13" s="36">
        <f t="shared" ref="H13" si="1">SUM(H8:H12)</f>
        <v>174.4</v>
      </c>
      <c r="I13" s="36">
        <f t="shared" ref="I13" si="2">SUM(I8:I12)</f>
        <v>39.4</v>
      </c>
      <c r="J13" s="36">
        <f t="shared" ref="J13:K13" si="3">SUM(J8:J12)</f>
        <v>577.9</v>
      </c>
      <c r="K13" s="36">
        <f t="shared" si="3"/>
        <v>42.7</v>
      </c>
    </row>
    <row r="14" spans="1:1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</sheetData>
  <mergeCells count="13">
    <mergeCell ref="A13:B13"/>
    <mergeCell ref="I5:I7"/>
    <mergeCell ref="J5:J7"/>
    <mergeCell ref="K5:K7"/>
    <mergeCell ref="A2:K2"/>
    <mergeCell ref="D5:H5"/>
    <mergeCell ref="F6:H6"/>
    <mergeCell ref="B5:B7"/>
    <mergeCell ref="A5:A7"/>
    <mergeCell ref="E6:E7"/>
    <mergeCell ref="D6:D7"/>
    <mergeCell ref="C5:C7"/>
    <mergeCell ref="A3:K3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3:M19"/>
  <sheetViews>
    <sheetView tabSelected="1" topLeftCell="A2" zoomScaleNormal="100" workbookViewId="0">
      <selection activeCell="A4" sqref="A4:K4"/>
    </sheetView>
  </sheetViews>
  <sheetFormatPr defaultRowHeight="14.4" x14ac:dyDescent="0.3"/>
  <cols>
    <col min="1" max="1" width="3.44140625" style="2" customWidth="1"/>
    <col min="2" max="2" width="10.88671875" style="2" customWidth="1"/>
    <col min="3" max="6" width="8.88671875" style="2"/>
    <col min="7" max="7" width="8.6640625" style="2" customWidth="1"/>
    <col min="8" max="10" width="8.88671875" style="2"/>
    <col min="11" max="11" width="8.21875" style="2" customWidth="1"/>
    <col min="12" max="16384" width="8.88671875" style="2"/>
  </cols>
  <sheetData>
    <row r="3" spans="1:13" x14ac:dyDescent="0.3">
      <c r="A3" s="1" t="s">
        <v>28</v>
      </c>
      <c r="B3" s="1"/>
      <c r="C3" s="1"/>
      <c r="D3" s="1"/>
      <c r="E3" s="1"/>
      <c r="F3" s="1"/>
      <c r="G3" s="1"/>
      <c r="H3" s="1"/>
      <c r="I3" s="1"/>
      <c r="J3" s="1"/>
      <c r="K3" s="1"/>
      <c r="L3" s="37"/>
      <c r="M3" s="37"/>
    </row>
    <row r="4" spans="1:13" x14ac:dyDescent="0.3">
      <c r="A4" s="1" t="s">
        <v>24</v>
      </c>
      <c r="B4" s="1"/>
      <c r="C4" s="1"/>
      <c r="D4" s="1"/>
      <c r="E4" s="1"/>
      <c r="F4" s="1"/>
      <c r="G4" s="1"/>
      <c r="H4" s="1"/>
      <c r="I4" s="1"/>
      <c r="J4" s="1"/>
      <c r="K4" s="1"/>
      <c r="L4" s="38"/>
      <c r="M4" s="38"/>
    </row>
    <row r="5" spans="1:13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3" ht="14.4" customHeight="1" x14ac:dyDescent="0.3">
      <c r="A6" s="4" t="s">
        <v>0</v>
      </c>
      <c r="B6" s="5" t="s">
        <v>1</v>
      </c>
      <c r="C6" s="6" t="s">
        <v>2</v>
      </c>
      <c r="D6" s="7" t="s">
        <v>22</v>
      </c>
      <c r="E6" s="8"/>
      <c r="F6" s="9"/>
      <c r="G6" s="9"/>
      <c r="H6" s="10"/>
      <c r="I6" s="11" t="s">
        <v>25</v>
      </c>
      <c r="J6" s="11" t="s">
        <v>26</v>
      </c>
      <c r="K6" s="11" t="s">
        <v>27</v>
      </c>
    </row>
    <row r="7" spans="1:13" x14ac:dyDescent="0.3">
      <c r="A7" s="12"/>
      <c r="B7" s="13"/>
      <c r="C7" s="14"/>
      <c r="D7" s="15" t="s">
        <v>2</v>
      </c>
      <c r="E7" s="15" t="s">
        <v>3</v>
      </c>
      <c r="F7" s="16" t="s">
        <v>4</v>
      </c>
      <c r="G7" s="17"/>
      <c r="H7" s="18"/>
      <c r="I7" s="19"/>
      <c r="J7" s="19"/>
      <c r="K7" s="19"/>
    </row>
    <row r="8" spans="1:13" ht="20.399999999999999" x14ac:dyDescent="0.3">
      <c r="A8" s="20"/>
      <c r="B8" s="21"/>
      <c r="C8" s="22"/>
      <c r="D8" s="23"/>
      <c r="E8" s="23"/>
      <c r="F8" s="24" t="s">
        <v>5</v>
      </c>
      <c r="G8" s="25" t="s">
        <v>6</v>
      </c>
      <c r="H8" s="26" t="s">
        <v>7</v>
      </c>
      <c r="I8" s="27"/>
      <c r="J8" s="27"/>
      <c r="K8" s="27"/>
    </row>
    <row r="9" spans="1:13" x14ac:dyDescent="0.3">
      <c r="A9" s="28">
        <v>1</v>
      </c>
      <c r="B9" s="29" t="s">
        <v>8</v>
      </c>
      <c r="C9" s="30">
        <v>1349.6</v>
      </c>
      <c r="D9" s="30">
        <v>1296.5999999999999</v>
      </c>
      <c r="E9" s="30">
        <v>27.048999999999999</v>
      </c>
      <c r="F9" s="30">
        <f>D9-E9</f>
        <v>1269.5509999999999</v>
      </c>
      <c r="G9" s="30">
        <v>10.199999999999999</v>
      </c>
      <c r="H9" s="30">
        <v>24.8</v>
      </c>
      <c r="I9" s="30">
        <v>8</v>
      </c>
      <c r="J9" s="30">
        <v>27</v>
      </c>
      <c r="K9" s="30">
        <v>18</v>
      </c>
    </row>
    <row r="10" spans="1:13" x14ac:dyDescent="0.3">
      <c r="A10" s="28">
        <v>2</v>
      </c>
      <c r="B10" s="31" t="s">
        <v>9</v>
      </c>
      <c r="C10" s="32">
        <v>1139.2</v>
      </c>
      <c r="D10" s="32">
        <v>1105.0999999999999</v>
      </c>
      <c r="E10" s="33">
        <v>36.340000000000003</v>
      </c>
      <c r="F10" s="30">
        <f t="shared" ref="F10:F18" si="0">D10-E10</f>
        <v>1068.76</v>
      </c>
      <c r="G10" s="32">
        <v>0.4</v>
      </c>
      <c r="H10" s="32">
        <v>19.2</v>
      </c>
      <c r="I10" s="32">
        <v>4.0999999999999996</v>
      </c>
      <c r="J10" s="32">
        <v>30</v>
      </c>
      <c r="K10" s="30">
        <v>0</v>
      </c>
    </row>
    <row r="11" spans="1:13" x14ac:dyDescent="0.3">
      <c r="A11" s="28">
        <v>3</v>
      </c>
      <c r="B11" s="31" t="s">
        <v>10</v>
      </c>
      <c r="C11" s="30">
        <v>838.9</v>
      </c>
      <c r="D11" s="30">
        <v>799.9</v>
      </c>
      <c r="E11" s="30">
        <v>18.189</v>
      </c>
      <c r="F11" s="30">
        <f t="shared" si="0"/>
        <v>781.71100000000001</v>
      </c>
      <c r="G11" s="30">
        <v>42.6</v>
      </c>
      <c r="H11" s="30">
        <v>8.1999999999999993</v>
      </c>
      <c r="I11" s="30">
        <v>3.6</v>
      </c>
      <c r="J11" s="30">
        <v>35.1</v>
      </c>
      <c r="K11" s="30">
        <v>0.3</v>
      </c>
    </row>
    <row r="12" spans="1:13" x14ac:dyDescent="0.3">
      <c r="A12" s="28">
        <v>4</v>
      </c>
      <c r="B12" s="31" t="s">
        <v>11</v>
      </c>
      <c r="C12" s="30">
        <v>988.6</v>
      </c>
      <c r="D12" s="30">
        <v>971.7</v>
      </c>
      <c r="E12" s="30">
        <v>29.283000000000001</v>
      </c>
      <c r="F12" s="30">
        <f t="shared" si="0"/>
        <v>942.41700000000003</v>
      </c>
      <c r="G12" s="30">
        <v>0.9</v>
      </c>
      <c r="H12" s="30">
        <v>22</v>
      </c>
      <c r="I12" s="30">
        <v>3.5</v>
      </c>
      <c r="J12" s="30">
        <v>8.4</v>
      </c>
      <c r="K12" s="30">
        <v>5</v>
      </c>
    </row>
    <row r="13" spans="1:13" x14ac:dyDescent="0.3">
      <c r="A13" s="28">
        <v>5</v>
      </c>
      <c r="B13" s="31" t="s">
        <v>12</v>
      </c>
      <c r="C13" s="30">
        <v>1307.9000000000001</v>
      </c>
      <c r="D13" s="33">
        <v>1253.7</v>
      </c>
      <c r="E13" s="30">
        <v>35.093000000000004</v>
      </c>
      <c r="F13" s="30">
        <f t="shared" si="0"/>
        <v>1218.607</v>
      </c>
      <c r="G13" s="30">
        <v>0</v>
      </c>
      <c r="H13" s="30">
        <v>32</v>
      </c>
      <c r="I13" s="30">
        <v>4.5</v>
      </c>
      <c r="J13" s="30">
        <v>43.2</v>
      </c>
      <c r="K13" s="30">
        <v>6.5</v>
      </c>
    </row>
    <row r="14" spans="1:13" x14ac:dyDescent="0.3">
      <c r="A14" s="39">
        <v>6</v>
      </c>
      <c r="B14" s="40" t="s">
        <v>13</v>
      </c>
      <c r="C14" s="30">
        <v>1817.5</v>
      </c>
      <c r="D14" s="30">
        <v>1694.4</v>
      </c>
      <c r="E14" s="30">
        <v>43.662999999999997</v>
      </c>
      <c r="F14" s="30">
        <f t="shared" si="0"/>
        <v>1650.7370000000001</v>
      </c>
      <c r="G14" s="30">
        <v>0</v>
      </c>
      <c r="H14" s="30">
        <v>9.8000000000000007</v>
      </c>
      <c r="I14" s="30">
        <v>6.6</v>
      </c>
      <c r="J14" s="30">
        <v>116.5</v>
      </c>
      <c r="K14" s="30">
        <v>0</v>
      </c>
    </row>
    <row r="15" spans="1:13" x14ac:dyDescent="0.3">
      <c r="A15" s="41">
        <v>7</v>
      </c>
      <c r="B15" s="40" t="s">
        <v>14</v>
      </c>
      <c r="C15" s="30">
        <v>1845.4</v>
      </c>
      <c r="D15" s="30">
        <v>1805</v>
      </c>
      <c r="E15" s="30">
        <v>95.271000000000001</v>
      </c>
      <c r="F15" s="30">
        <f t="shared" si="0"/>
        <v>1709.729</v>
      </c>
      <c r="G15" s="30">
        <v>0</v>
      </c>
      <c r="H15" s="30">
        <v>20</v>
      </c>
      <c r="I15" s="30">
        <v>0</v>
      </c>
      <c r="J15" s="30">
        <v>0</v>
      </c>
      <c r="K15" s="30">
        <v>0</v>
      </c>
    </row>
    <row r="16" spans="1:13" x14ac:dyDescent="0.3">
      <c r="A16" s="48" t="s">
        <v>16</v>
      </c>
      <c r="B16" s="49"/>
      <c r="C16" s="50">
        <f>SUM(C9:C15)</f>
        <v>9287.1</v>
      </c>
      <c r="D16" s="50">
        <f t="shared" ref="D16:K16" si="1">SUM(D9:D15)</f>
        <v>8926.4</v>
      </c>
      <c r="E16" s="50">
        <f t="shared" si="1"/>
        <v>284.88800000000003</v>
      </c>
      <c r="F16" s="50">
        <f t="shared" si="0"/>
        <v>8641.5119999999988</v>
      </c>
      <c r="G16" s="50">
        <f t="shared" si="1"/>
        <v>54.1</v>
      </c>
      <c r="H16" s="50">
        <f t="shared" si="1"/>
        <v>136</v>
      </c>
      <c r="I16" s="50">
        <f t="shared" si="1"/>
        <v>30.299999999999997</v>
      </c>
      <c r="J16" s="50">
        <f t="shared" si="1"/>
        <v>260.2</v>
      </c>
      <c r="K16" s="50">
        <f t="shared" si="1"/>
        <v>29.8</v>
      </c>
    </row>
    <row r="17" spans="1:11" ht="15" thickBot="1" x14ac:dyDescent="0.35">
      <c r="A17" s="42">
        <v>8</v>
      </c>
      <c r="B17" s="43" t="s">
        <v>15</v>
      </c>
      <c r="C17" s="44">
        <v>4750.1000000000004</v>
      </c>
      <c r="D17" s="44">
        <v>4737.5</v>
      </c>
      <c r="E17" s="32">
        <v>223.023</v>
      </c>
      <c r="F17" s="45">
        <f t="shared" si="0"/>
        <v>4514.4769999999999</v>
      </c>
      <c r="G17" s="46">
        <v>72.3</v>
      </c>
      <c r="H17" s="44">
        <v>140</v>
      </c>
      <c r="I17" s="44">
        <v>0</v>
      </c>
      <c r="J17" s="44">
        <v>40.4</v>
      </c>
      <c r="K17" s="44">
        <v>12.6</v>
      </c>
    </row>
    <row r="18" spans="1:11" ht="15" thickBot="1" x14ac:dyDescent="0.35">
      <c r="A18" s="34" t="s">
        <v>16</v>
      </c>
      <c r="B18" s="35"/>
      <c r="C18" s="36">
        <f>SUM(C16:C17)</f>
        <v>14037.2</v>
      </c>
      <c r="D18" s="36">
        <f t="shared" ref="D18:K18" si="2">SUM(D16:D17)</f>
        <v>13663.9</v>
      </c>
      <c r="E18" s="36">
        <f t="shared" si="2"/>
        <v>507.91100000000006</v>
      </c>
      <c r="F18" s="47">
        <f t="shared" si="0"/>
        <v>13155.989</v>
      </c>
      <c r="G18" s="36">
        <f t="shared" si="2"/>
        <v>126.4</v>
      </c>
      <c r="H18" s="36">
        <f t="shared" si="2"/>
        <v>276</v>
      </c>
      <c r="I18" s="36">
        <f t="shared" si="2"/>
        <v>30.299999999999997</v>
      </c>
      <c r="J18" s="36">
        <f t="shared" si="2"/>
        <v>300.59999999999997</v>
      </c>
      <c r="K18" s="36">
        <f t="shared" si="2"/>
        <v>42.4</v>
      </c>
    </row>
    <row r="19" spans="1:11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</sheetData>
  <mergeCells count="14">
    <mergeCell ref="A16:B16"/>
    <mergeCell ref="A18:B18"/>
    <mergeCell ref="A4:K4"/>
    <mergeCell ref="A3:K3"/>
    <mergeCell ref="D6:H6"/>
    <mergeCell ref="F7:H7"/>
    <mergeCell ref="B6:B8"/>
    <mergeCell ref="A6:A8"/>
    <mergeCell ref="E7:E8"/>
    <mergeCell ref="D7:D8"/>
    <mergeCell ref="C6:C8"/>
    <mergeCell ref="I6:I8"/>
    <mergeCell ref="J6:J8"/>
    <mergeCell ref="K6:K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Alytus</vt:lpstr>
      <vt:lpstr>Vilnius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Gerda Putnaitė</cp:lastModifiedBy>
  <cp:lastPrinted>2013-08-22T08:57:43Z</cp:lastPrinted>
  <dcterms:created xsi:type="dcterms:W3CDTF">2013-01-07T11:50:20Z</dcterms:created>
  <dcterms:modified xsi:type="dcterms:W3CDTF">2013-08-22T08:57:46Z</dcterms:modified>
</cp:coreProperties>
</file>