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2" windowWidth="10500" windowHeight="6096"/>
  </bookViews>
  <sheets>
    <sheet name="Alytus" sheetId="2" r:id="rId1"/>
    <sheet name="Vilnius" sheetId="1" r:id="rId2"/>
  </sheets>
  <calcPr calcId="145621"/>
</workbook>
</file>

<file path=xl/calcChain.xml><?xml version="1.0" encoding="utf-8"?>
<calcChain xmlns="http://schemas.openxmlformats.org/spreadsheetml/2006/main">
  <c r="I14" i="1" l="1"/>
  <c r="I16" i="1" s="1"/>
  <c r="J14" i="1"/>
  <c r="K14" i="1"/>
  <c r="K16" i="1" s="1"/>
  <c r="L14" i="1"/>
  <c r="L16" i="1" s="1"/>
  <c r="M14" i="1"/>
  <c r="M16" i="1" s="1"/>
  <c r="N14" i="1"/>
  <c r="N16" i="1" s="1"/>
  <c r="O14" i="1"/>
  <c r="O16" i="1" s="1"/>
  <c r="P14" i="1"/>
  <c r="P16" i="1" s="1"/>
  <c r="Q14" i="1"/>
  <c r="Q16" i="1" s="1"/>
  <c r="R14" i="1"/>
  <c r="R16" i="1" s="1"/>
  <c r="S14" i="1"/>
  <c r="S16" i="1" s="1"/>
  <c r="H14" i="1"/>
  <c r="H16" i="1" s="1"/>
  <c r="D14" i="1"/>
  <c r="D16" i="1" s="1"/>
  <c r="E14" i="1"/>
  <c r="E16" i="1" s="1"/>
  <c r="F14" i="1"/>
  <c r="F16" i="1" s="1"/>
  <c r="C14" i="1"/>
  <c r="C16" i="1" s="1"/>
  <c r="J16" i="1" l="1"/>
  <c r="S12" i="2"/>
  <c r="O12" i="2"/>
  <c r="K12" i="2"/>
  <c r="F12" i="2"/>
  <c r="R12" i="2"/>
  <c r="N12" i="2"/>
  <c r="J12" i="2"/>
  <c r="E12" i="2"/>
  <c r="Q12" i="2"/>
  <c r="M12" i="2"/>
  <c r="I12" i="2"/>
  <c r="D12" i="2"/>
  <c r="P12" i="2"/>
  <c r="L12" i="2"/>
  <c r="H12" i="2"/>
  <c r="C12" i="2"/>
</calcChain>
</file>

<file path=xl/sharedStrings.xml><?xml version="1.0" encoding="utf-8"?>
<sst xmlns="http://schemas.openxmlformats.org/spreadsheetml/2006/main" count="84" uniqueCount="30">
  <si>
    <t>Eil. Nr.</t>
  </si>
  <si>
    <t>Savivaldybių viešosios bibliotekos</t>
  </si>
  <si>
    <t>Patalpų plotas kv.m.</t>
  </si>
  <si>
    <t>Viso fondo lentynų metrų</t>
  </si>
  <si>
    <t>Bendras</t>
  </si>
  <si>
    <t>Naudingas</t>
  </si>
  <si>
    <t>Iš viso</t>
  </si>
  <si>
    <t>Iš jų: atviro fondo</t>
  </si>
  <si>
    <t>SVB</t>
  </si>
  <si>
    <t>VB</t>
  </si>
  <si>
    <t>Miesto fil.</t>
  </si>
  <si>
    <t>Kaimo fil.</t>
  </si>
  <si>
    <t>Tenka 1 gyv.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</si>
  <si>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</si>
  <si>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</si>
  <si>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</si>
  <si>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</si>
  <si>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</si>
  <si>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</si>
  <si>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</si>
  <si>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</si>
  <si>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</si>
  <si>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</si>
  <si>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</si>
  <si>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 xml:space="preserve">Druskininkai </t>
  </si>
  <si>
    <t>Lazdijai</t>
  </si>
  <si>
    <t>Varėna</t>
  </si>
  <si>
    <t>x</t>
  </si>
  <si>
    <t>5.1. ALYTAUS APSKRITIES SAVIVALDYBIŲ VIEŠŲJŲ BIBLIOTEKŲ PATALPŲ BŪKLĖ 2011 M.</t>
  </si>
  <si>
    <t>5.1. VILNIAUS APSKRITIES SAVIVALDYBIŲ VIEŠŲJŲ BIBLIOTEKŲ PATALPŲ BŪKLĖ 2011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</si>
</sst>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7"/>
      <color theme="5" tint="-0.249977111117893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1" fontId="8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2" fontId="3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2" fontId="6" fillId="3" borderId="5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2" fontId="7" fillId="3" borderId="9" xfId="0" applyNumberFormat="1" applyFont="1" applyFill="1" applyBorder="1" applyAlignment="1">
      <alignment horizontal="center"/>
    </xf>
    <xf numFmtId="0" fontId="0" fillId="2" borderId="9" xfId="0" applyFill="1" applyBorder="1"/>
    <xf numFmtId="164" fontId="6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vertical="top" wrapText="1"/>
    </xf>
    <xf numFmtId="164" fontId="6" fillId="3" borderId="6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 vertical="top" wrapText="1"/>
    </xf>
    <xf numFmtId="0" fontId="6" fillId="4" borderId="4" xfId="0" applyFont="1" applyFill="1" applyBorder="1" applyAlignment="1">
      <alignment horizontal="right" vertical="top" wrapText="1"/>
    </xf>
    <xf numFmtId="0" fontId="6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S24"/>
  <sheetViews>
    <sheetView tabSelected="1" workbookViewId="0">
      <selection activeCell="K18" sqref="K18"/>
    </sheetView>
  </sheetViews>
  <sheetFormatPr defaultRowHeight="14.4" x14ac:dyDescent="0.3"/>
  <cols>
    <col min="1" max="1" width="3.5546875" style="4" customWidth="1"/>
    <col min="2" max="2" width="11.44140625" style="4" customWidth="1"/>
    <col min="3" max="3" width="6.5546875" style="4" customWidth="1"/>
    <col min="4" max="4" width="5.77734375" style="4" customWidth="1"/>
    <col min="5" max="5" width="6.77734375" style="4" customWidth="1"/>
    <col min="6" max="6" width="6.6640625" style="4" customWidth="1"/>
    <col min="7" max="7" width="9" style="4" customWidth="1"/>
    <col min="8" max="8" width="5.77734375" style="4" customWidth="1"/>
    <col min="9" max="9" width="5.44140625" style="4" customWidth="1"/>
    <col min="10" max="10" width="6.33203125" style="4" customWidth="1"/>
    <col min="11" max="11" width="6.6640625" style="4" customWidth="1"/>
    <col min="12" max="12" width="5.88671875" style="4" customWidth="1"/>
    <col min="13" max="13" width="6" style="4" customWidth="1"/>
    <col min="14" max="14" width="6.6640625" style="4" customWidth="1"/>
    <col min="15" max="15" width="6.33203125" style="4" customWidth="1"/>
    <col min="16" max="16" width="5.88671875" style="4" customWidth="1"/>
    <col min="17" max="17" width="5.44140625" style="4" customWidth="1"/>
    <col min="18" max="18" width="6.88671875" style="4" customWidth="1"/>
    <col min="19" max="19" width="6.44140625" style="4" customWidth="1"/>
    <col min="20" max="16384" width="8.88671875" style="4"/>
  </cols>
  <sheetData>
    <row r="2" spans="1:19" x14ac:dyDescent="0.3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3">
      <c r="A4" s="11" t="s">
        <v>0</v>
      </c>
      <c r="B4" s="11" t="s">
        <v>1</v>
      </c>
      <c r="C4" s="12" t="s">
        <v>2</v>
      </c>
      <c r="D4" s="13"/>
      <c r="E4" s="13"/>
      <c r="F4" s="13"/>
      <c r="G4" s="13"/>
      <c r="H4" s="13"/>
      <c r="I4" s="13"/>
      <c r="J4" s="13"/>
      <c r="K4" s="14"/>
      <c r="L4" s="15" t="s">
        <v>3</v>
      </c>
      <c r="M4" s="15"/>
      <c r="N4" s="15"/>
      <c r="O4" s="15"/>
      <c r="P4" s="15"/>
      <c r="Q4" s="15"/>
      <c r="R4" s="15"/>
      <c r="S4" s="15"/>
    </row>
    <row r="5" spans="1:19" x14ac:dyDescent="0.3">
      <c r="A5" s="16"/>
      <c r="B5" s="16"/>
      <c r="C5" s="12" t="s">
        <v>4</v>
      </c>
      <c r="D5" s="13"/>
      <c r="E5" s="13"/>
      <c r="F5" s="13"/>
      <c r="G5" s="14"/>
      <c r="H5" s="15" t="s">
        <v>5</v>
      </c>
      <c r="I5" s="15"/>
      <c r="J5" s="15"/>
      <c r="K5" s="15"/>
      <c r="L5" s="15" t="s">
        <v>6</v>
      </c>
      <c r="M5" s="15"/>
      <c r="N5" s="15"/>
      <c r="O5" s="15"/>
      <c r="P5" s="15" t="s">
        <v>7</v>
      </c>
      <c r="Q5" s="15"/>
      <c r="R5" s="15"/>
      <c r="S5" s="15"/>
    </row>
    <row r="6" spans="1:19" x14ac:dyDescent="0.3">
      <c r="A6" s="17"/>
      <c r="B6" s="17"/>
      <c r="C6" s="18" t="s">
        <v>8</v>
      </c>
      <c r="D6" s="18" t="s">
        <v>9</v>
      </c>
      <c r="E6" s="18" t="s">
        <v>10</v>
      </c>
      <c r="F6" s="18" t="s">
        <v>11</v>
      </c>
      <c r="G6" s="19" t="s">
        <v>12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8</v>
      </c>
      <c r="Q6" s="18" t="s">
        <v>9</v>
      </c>
      <c r="R6" s="18" t="s">
        <v>10</v>
      </c>
      <c r="S6" s="18" t="s">
        <v>11</v>
      </c>
    </row>
    <row r="7" spans="1:19" x14ac:dyDescent="0.3">
      <c r="A7" s="20">
        <v>1</v>
      </c>
      <c r="B7" s="21" t="s">
        <v>22</v>
      </c>
      <c r="C7" s="20">
        <v>2179</v>
      </c>
      <c r="D7" s="20">
        <v>1816</v>
      </c>
      <c r="E7" s="20">
        <v>363</v>
      </c>
      <c r="F7" s="20" t="s">
        <v>27</v>
      </c>
      <c r="G7" s="22">
        <v>3.6134788232562769E-2</v>
      </c>
      <c r="H7" s="20">
        <v>1490</v>
      </c>
      <c r="I7" s="20">
        <v>1164</v>
      </c>
      <c r="J7" s="20">
        <v>326</v>
      </c>
      <c r="K7" s="20" t="s">
        <v>27</v>
      </c>
      <c r="L7" s="20">
        <v>2923</v>
      </c>
      <c r="M7" s="20">
        <v>1624</v>
      </c>
      <c r="N7" s="20">
        <v>1299</v>
      </c>
      <c r="O7" s="20" t="s">
        <v>27</v>
      </c>
      <c r="P7" s="20">
        <v>2891</v>
      </c>
      <c r="Q7" s="20">
        <v>1592</v>
      </c>
      <c r="R7" s="20">
        <v>1299</v>
      </c>
      <c r="S7" s="20" t="s">
        <v>27</v>
      </c>
    </row>
    <row r="8" spans="1:19" x14ac:dyDescent="0.3">
      <c r="A8" s="20">
        <v>2</v>
      </c>
      <c r="B8" s="23" t="s">
        <v>23</v>
      </c>
      <c r="C8" s="20">
        <v>3272</v>
      </c>
      <c r="D8" s="20">
        <v>638</v>
      </c>
      <c r="E8" s="20">
        <v>261</v>
      </c>
      <c r="F8" s="20">
        <v>2373</v>
      </c>
      <c r="G8" s="22">
        <v>0.11598723856788373</v>
      </c>
      <c r="H8" s="20">
        <v>3195</v>
      </c>
      <c r="I8" s="20">
        <v>638</v>
      </c>
      <c r="J8" s="20">
        <v>261</v>
      </c>
      <c r="K8" s="20">
        <v>2296</v>
      </c>
      <c r="L8" s="20">
        <v>7224</v>
      </c>
      <c r="M8" s="20">
        <v>1849</v>
      </c>
      <c r="N8" s="20">
        <v>853</v>
      </c>
      <c r="O8" s="20">
        <v>4522</v>
      </c>
      <c r="P8" s="20">
        <v>7066</v>
      </c>
      <c r="Q8" s="20">
        <v>1691</v>
      </c>
      <c r="R8" s="20">
        <v>853</v>
      </c>
      <c r="S8" s="20">
        <v>4522</v>
      </c>
    </row>
    <row r="9" spans="1:19" x14ac:dyDescent="0.3">
      <c r="A9" s="20">
        <v>3</v>
      </c>
      <c r="B9" s="23" t="s">
        <v>24</v>
      </c>
      <c r="C9" s="20">
        <v>775</v>
      </c>
      <c r="D9" s="20">
        <v>273</v>
      </c>
      <c r="E9" s="20">
        <v>85</v>
      </c>
      <c r="F9" s="20">
        <v>417</v>
      </c>
      <c r="G9" s="22">
        <v>3.5426951910769791E-2</v>
      </c>
      <c r="H9" s="20">
        <v>687</v>
      </c>
      <c r="I9" s="20">
        <v>245</v>
      </c>
      <c r="J9" s="20">
        <v>85</v>
      </c>
      <c r="K9" s="20">
        <v>357</v>
      </c>
      <c r="L9" s="20">
        <v>1899</v>
      </c>
      <c r="M9" s="20">
        <v>596</v>
      </c>
      <c r="N9" s="20">
        <v>384</v>
      </c>
      <c r="O9" s="20">
        <v>919</v>
      </c>
      <c r="P9" s="20">
        <v>1899</v>
      </c>
      <c r="Q9" s="20">
        <v>596</v>
      </c>
      <c r="R9" s="20">
        <v>384</v>
      </c>
      <c r="S9" s="20">
        <v>919</v>
      </c>
    </row>
    <row r="10" spans="1:19" x14ac:dyDescent="0.3">
      <c r="A10" s="20">
        <v>4</v>
      </c>
      <c r="B10" s="23" t="s">
        <v>25</v>
      </c>
      <c r="C10" s="20">
        <v>4379</v>
      </c>
      <c r="D10" s="20">
        <v>1784</v>
      </c>
      <c r="E10" s="20">
        <v>140</v>
      </c>
      <c r="F10" s="20">
        <v>2455</v>
      </c>
      <c r="G10" s="22">
        <v>0.19454440446043805</v>
      </c>
      <c r="H10" s="20">
        <v>3115</v>
      </c>
      <c r="I10" s="20">
        <v>973</v>
      </c>
      <c r="J10" s="20">
        <v>140</v>
      </c>
      <c r="K10" s="20">
        <v>2002</v>
      </c>
      <c r="L10" s="20">
        <v>4799</v>
      </c>
      <c r="M10" s="20">
        <v>763</v>
      </c>
      <c r="N10" s="20">
        <v>384</v>
      </c>
      <c r="O10" s="20">
        <v>3652</v>
      </c>
      <c r="P10" s="20">
        <v>4559</v>
      </c>
      <c r="Q10" s="20">
        <v>526</v>
      </c>
      <c r="R10" s="20">
        <v>384</v>
      </c>
      <c r="S10" s="20">
        <v>3649</v>
      </c>
    </row>
    <row r="11" spans="1:19" ht="15" thickBot="1" x14ac:dyDescent="0.35">
      <c r="A11" s="20">
        <v>5</v>
      </c>
      <c r="B11" s="23" t="s">
        <v>26</v>
      </c>
      <c r="C11" s="20">
        <v>2980</v>
      </c>
      <c r="D11" s="20">
        <v>994</v>
      </c>
      <c r="E11" s="20" t="s">
        <v>27</v>
      </c>
      <c r="F11" s="20">
        <v>1986</v>
      </c>
      <c r="G11" s="22">
        <v>0.11683525444993335</v>
      </c>
      <c r="H11" s="20">
        <v>2449</v>
      </c>
      <c r="I11" s="20">
        <v>792</v>
      </c>
      <c r="J11" s="20" t="s">
        <v>27</v>
      </c>
      <c r="K11" s="20">
        <v>1657</v>
      </c>
      <c r="L11" s="20">
        <v>4317</v>
      </c>
      <c r="M11" s="20">
        <v>1690</v>
      </c>
      <c r="N11" s="20" t="s">
        <v>27</v>
      </c>
      <c r="O11" s="20">
        <v>2627</v>
      </c>
      <c r="P11" s="20">
        <v>4243</v>
      </c>
      <c r="Q11" s="20">
        <v>1616</v>
      </c>
      <c r="R11" s="20" t="s">
        <v>27</v>
      </c>
      <c r="S11" s="20">
        <v>2627</v>
      </c>
    </row>
    <row r="12" spans="1:19" ht="15" thickBot="1" x14ac:dyDescent="0.35">
      <c r="A12" s="24" t="s">
        <v>21</v>
      </c>
      <c r="B12" s="25"/>
      <c r="C12" s="26">
        <f>SUM(C7:C11)</f>
        <v>13585</v>
      </c>
      <c r="D12" s="26">
        <f>SUM(D7:D11)</f>
        <v>5505</v>
      </c>
      <c r="E12" s="27">
        <f>SUM(E7:E10)</f>
        <v>849</v>
      </c>
      <c r="F12" s="26">
        <f>SUM(F8:F11)</f>
        <v>7231</v>
      </c>
      <c r="G12" s="28">
        <v>8.5762264603574431E-2</v>
      </c>
      <c r="H12" s="26">
        <f>SUM(H7:H11)</f>
        <v>10936</v>
      </c>
      <c r="I12" s="26">
        <f>SUM(I7:I11)</f>
        <v>3812</v>
      </c>
      <c r="J12" s="26">
        <f>SUM(J7:J10)</f>
        <v>812</v>
      </c>
      <c r="K12" s="26">
        <f>SUM(K8:K11)</f>
        <v>6312</v>
      </c>
      <c r="L12" s="26">
        <f>SUM(L7:L11)</f>
        <v>21162</v>
      </c>
      <c r="M12" s="26">
        <f>SUM(M7:M11)</f>
        <v>6522</v>
      </c>
      <c r="N12" s="26">
        <f>SUM(N7:N10)</f>
        <v>2920</v>
      </c>
      <c r="O12" s="27">
        <f>SUM(O8:O11)</f>
        <v>11720</v>
      </c>
      <c r="P12" s="26">
        <f>SUM(P7:P11)</f>
        <v>20658</v>
      </c>
      <c r="Q12" s="26">
        <f>SUM(Q7:Q11)</f>
        <v>6021</v>
      </c>
      <c r="R12" s="26">
        <f>SUM(R7:R10)</f>
        <v>2920</v>
      </c>
      <c r="S12" s="26">
        <f>SUM(S8:S11)</f>
        <v>11717</v>
      </c>
    </row>
    <row r="13" spans="1:19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9" spans="3:5" x14ac:dyDescent="0.3">
      <c r="C19" s="7"/>
      <c r="D19" s="8"/>
      <c r="E19" s="9"/>
    </row>
    <row r="20" spans="3:5" x14ac:dyDescent="0.3">
      <c r="C20" s="7"/>
      <c r="D20" s="8"/>
      <c r="E20" s="9"/>
    </row>
    <row r="21" spans="3:5" x14ac:dyDescent="0.3">
      <c r="C21" s="7"/>
      <c r="D21" s="8"/>
      <c r="E21" s="9"/>
    </row>
    <row r="22" spans="3:5" x14ac:dyDescent="0.3">
      <c r="C22" s="7"/>
      <c r="D22" s="8"/>
      <c r="E22" s="9"/>
    </row>
    <row r="23" spans="3:5" x14ac:dyDescent="0.3">
      <c r="C23" s="7"/>
      <c r="D23" s="8"/>
      <c r="E23" s="9"/>
    </row>
    <row r="24" spans="3:5" x14ac:dyDescent="0.3">
      <c r="C24" s="7"/>
      <c r="D24" s="10"/>
      <c r="E24" s="9"/>
    </row>
  </sheetData>
  <mergeCells count="10">
    <mergeCell ref="A12:B12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S24"/>
  <sheetViews>
    <sheetView zoomScaleNormal="100" workbookViewId="0">
      <selection activeCell="C4" sqref="C4:K4"/>
    </sheetView>
  </sheetViews>
  <sheetFormatPr defaultRowHeight="14.4" x14ac:dyDescent="0.3"/>
  <cols>
    <col min="1" max="1" width="3.21875" style="1" customWidth="1"/>
    <col min="2" max="2" width="10.44140625" style="1" customWidth="1"/>
    <col min="3" max="3" width="7" style="1" customWidth="1"/>
    <col min="4" max="4" width="5.6640625" style="1" customWidth="1"/>
    <col min="5" max="5" width="6.33203125" style="1" customWidth="1"/>
    <col min="6" max="6" width="6.6640625" style="1" customWidth="1"/>
    <col min="7" max="7" width="6.77734375" style="1" customWidth="1"/>
    <col min="8" max="8" width="6.21875" style="1" customWidth="1"/>
    <col min="9" max="9" width="5.88671875" style="1" customWidth="1"/>
    <col min="10" max="10" width="6.5546875" style="1" customWidth="1"/>
    <col min="11" max="11" width="6.33203125" style="1" customWidth="1"/>
    <col min="12" max="12" width="6.21875" style="1" customWidth="1"/>
    <col min="13" max="13" width="5.33203125" style="1" customWidth="1"/>
    <col min="14" max="14" width="6.33203125" style="1" customWidth="1"/>
    <col min="15" max="15" width="6.21875" style="1" customWidth="1"/>
    <col min="16" max="16" width="5.88671875" style="1" customWidth="1"/>
    <col min="17" max="17" width="5.33203125" style="1" customWidth="1"/>
    <col min="18" max="19" width="6.109375" style="1" customWidth="1"/>
    <col min="20" max="16384" width="8.88671875" style="1"/>
  </cols>
  <sheetData>
    <row r="1" spans="1:19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3">
      <c r="A2" s="2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3">
      <c r="A4" s="11" t="s">
        <v>0</v>
      </c>
      <c r="B4" s="11" t="s">
        <v>1</v>
      </c>
      <c r="C4" s="12" t="s">
        <v>2</v>
      </c>
      <c r="D4" s="13"/>
      <c r="E4" s="13"/>
      <c r="F4" s="13"/>
      <c r="G4" s="13"/>
      <c r="H4" s="13"/>
      <c r="I4" s="13"/>
      <c r="J4" s="13"/>
      <c r="K4" s="14"/>
      <c r="L4" s="15" t="s">
        <v>3</v>
      </c>
      <c r="M4" s="15"/>
      <c r="N4" s="15"/>
      <c r="O4" s="15"/>
      <c r="P4" s="15"/>
      <c r="Q4" s="15"/>
      <c r="R4" s="15"/>
      <c r="S4" s="15"/>
    </row>
    <row r="5" spans="1:19" x14ac:dyDescent="0.3">
      <c r="A5" s="16"/>
      <c r="B5" s="16"/>
      <c r="C5" s="12" t="s">
        <v>4</v>
      </c>
      <c r="D5" s="13"/>
      <c r="E5" s="13"/>
      <c r="F5" s="13"/>
      <c r="G5" s="14"/>
      <c r="H5" s="15" t="s">
        <v>5</v>
      </c>
      <c r="I5" s="15"/>
      <c r="J5" s="15"/>
      <c r="K5" s="15"/>
      <c r="L5" s="15" t="s">
        <v>6</v>
      </c>
      <c r="M5" s="15"/>
      <c r="N5" s="15"/>
      <c r="O5" s="15"/>
      <c r="P5" s="15" t="s">
        <v>7</v>
      </c>
      <c r="Q5" s="15"/>
      <c r="R5" s="15"/>
      <c r="S5" s="15"/>
    </row>
    <row r="6" spans="1:19" ht="22.2" customHeight="1" x14ac:dyDescent="0.3">
      <c r="A6" s="17"/>
      <c r="B6" s="17"/>
      <c r="C6" s="18" t="s">
        <v>8</v>
      </c>
      <c r="D6" s="18" t="s">
        <v>9</v>
      </c>
      <c r="E6" s="18" t="s">
        <v>10</v>
      </c>
      <c r="F6" s="18" t="s">
        <v>11</v>
      </c>
      <c r="G6" s="19" t="s">
        <v>12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8</v>
      </c>
      <c r="M6" s="18" t="s">
        <v>9</v>
      </c>
      <c r="N6" s="18" t="s">
        <v>10</v>
      </c>
      <c r="O6" s="18" t="s">
        <v>11</v>
      </c>
      <c r="P6" s="18" t="s">
        <v>8</v>
      </c>
      <c r="Q6" s="18" t="s">
        <v>9</v>
      </c>
      <c r="R6" s="18" t="s">
        <v>10</v>
      </c>
      <c r="S6" s="18" t="s">
        <v>11</v>
      </c>
    </row>
    <row r="7" spans="1:19" x14ac:dyDescent="0.3">
      <c r="A7" s="20">
        <v>1</v>
      </c>
      <c r="B7" s="21" t="s">
        <v>13</v>
      </c>
      <c r="C7" s="20">
        <v>2414</v>
      </c>
      <c r="D7" s="20">
        <v>1647</v>
      </c>
      <c r="E7" s="20">
        <v>158</v>
      </c>
      <c r="F7" s="20">
        <v>609</v>
      </c>
      <c r="G7" s="30">
        <v>9.6324967080324009E-2</v>
      </c>
      <c r="H7" s="20">
        <v>1858</v>
      </c>
      <c r="I7" s="20">
        <v>1100</v>
      </c>
      <c r="J7" s="20">
        <v>158</v>
      </c>
      <c r="K7" s="20">
        <v>600</v>
      </c>
      <c r="L7" s="20">
        <v>2667</v>
      </c>
      <c r="M7" s="20">
        <v>853</v>
      </c>
      <c r="N7" s="20">
        <v>488</v>
      </c>
      <c r="O7" s="20">
        <v>1326</v>
      </c>
      <c r="P7" s="20">
        <v>2667</v>
      </c>
      <c r="Q7" s="20">
        <v>853</v>
      </c>
      <c r="R7" s="20">
        <v>488</v>
      </c>
      <c r="S7" s="20">
        <v>1326</v>
      </c>
    </row>
    <row r="8" spans="1:19" x14ac:dyDescent="0.3">
      <c r="A8" s="20">
        <v>2</v>
      </c>
      <c r="B8" s="23" t="s">
        <v>14</v>
      </c>
      <c r="C8" s="20">
        <v>2620</v>
      </c>
      <c r="D8" s="20">
        <v>649</v>
      </c>
      <c r="E8" s="20">
        <v>238</v>
      </c>
      <c r="F8" s="20">
        <v>1733</v>
      </c>
      <c r="G8" s="30">
        <v>7.5567477142280293E-2</v>
      </c>
      <c r="H8" s="20">
        <v>2338</v>
      </c>
      <c r="I8" s="20">
        <v>534</v>
      </c>
      <c r="J8" s="20">
        <v>238</v>
      </c>
      <c r="K8" s="20">
        <v>1566</v>
      </c>
      <c r="L8" s="20">
        <v>5850</v>
      </c>
      <c r="M8" s="20">
        <v>1256</v>
      </c>
      <c r="N8" s="20">
        <v>902</v>
      </c>
      <c r="O8" s="20">
        <v>3692</v>
      </c>
      <c r="P8" s="20">
        <v>5850</v>
      </c>
      <c r="Q8" s="20">
        <v>1256</v>
      </c>
      <c r="R8" s="20">
        <v>902</v>
      </c>
      <c r="S8" s="20">
        <v>3692</v>
      </c>
    </row>
    <row r="9" spans="1:19" x14ac:dyDescent="0.3">
      <c r="A9" s="20">
        <v>3</v>
      </c>
      <c r="B9" s="23" t="s">
        <v>15</v>
      </c>
      <c r="C9" s="20">
        <v>3283</v>
      </c>
      <c r="D9" s="20">
        <v>1966</v>
      </c>
      <c r="E9" s="20" t="s">
        <v>27</v>
      </c>
      <c r="F9" s="20">
        <v>1317</v>
      </c>
      <c r="G9" s="30">
        <v>0.18591086698001019</v>
      </c>
      <c r="H9" s="20">
        <v>2749</v>
      </c>
      <c r="I9" s="20">
        <v>1609</v>
      </c>
      <c r="J9" s="20" t="s">
        <v>27</v>
      </c>
      <c r="K9" s="20">
        <v>1140</v>
      </c>
      <c r="L9" s="20">
        <v>2455</v>
      </c>
      <c r="M9" s="20">
        <v>1001</v>
      </c>
      <c r="N9" s="20" t="s">
        <v>27</v>
      </c>
      <c r="O9" s="20">
        <v>1454</v>
      </c>
      <c r="P9" s="20">
        <v>2088</v>
      </c>
      <c r="Q9" s="20">
        <v>634</v>
      </c>
      <c r="R9" s="20" t="s">
        <v>27</v>
      </c>
      <c r="S9" s="20">
        <v>1454</v>
      </c>
    </row>
    <row r="10" spans="1:19" x14ac:dyDescent="0.3">
      <c r="A10" s="20">
        <v>4</v>
      </c>
      <c r="B10" s="23" t="s">
        <v>16</v>
      </c>
      <c r="C10" s="20">
        <v>2710</v>
      </c>
      <c r="D10" s="20">
        <v>553</v>
      </c>
      <c r="E10" s="20">
        <v>698</v>
      </c>
      <c r="F10" s="20">
        <v>1459</v>
      </c>
      <c r="G10" s="30">
        <v>9.6920710990307926E-2</v>
      </c>
      <c r="H10" s="20">
        <v>2155</v>
      </c>
      <c r="I10" s="20">
        <v>433</v>
      </c>
      <c r="J10" s="20">
        <v>525</v>
      </c>
      <c r="K10" s="20">
        <v>1197</v>
      </c>
      <c r="L10" s="20">
        <v>4947</v>
      </c>
      <c r="M10" s="20">
        <v>1034</v>
      </c>
      <c r="N10" s="20">
        <v>1511</v>
      </c>
      <c r="O10" s="20">
        <v>2402</v>
      </c>
      <c r="P10" s="20">
        <v>4684</v>
      </c>
      <c r="Q10" s="20">
        <v>771</v>
      </c>
      <c r="R10" s="20">
        <v>1511</v>
      </c>
      <c r="S10" s="20">
        <v>2402</v>
      </c>
    </row>
    <row r="11" spans="1:19" x14ac:dyDescent="0.3">
      <c r="A11" s="20">
        <v>5</v>
      </c>
      <c r="B11" s="23" t="s">
        <v>17</v>
      </c>
      <c r="C11" s="20">
        <v>1815</v>
      </c>
      <c r="D11" s="20">
        <v>627</v>
      </c>
      <c r="E11" s="20">
        <v>273</v>
      </c>
      <c r="F11" s="20">
        <v>915</v>
      </c>
      <c r="G11" s="30">
        <v>5.2680463239775925E-2</v>
      </c>
      <c r="H11" s="20">
        <v>1543</v>
      </c>
      <c r="I11" s="20">
        <v>505</v>
      </c>
      <c r="J11" s="20">
        <v>238</v>
      </c>
      <c r="K11" s="20">
        <v>800</v>
      </c>
      <c r="L11" s="20">
        <v>4224</v>
      </c>
      <c r="M11" s="20">
        <v>1182</v>
      </c>
      <c r="N11" s="20">
        <v>1117</v>
      </c>
      <c r="O11" s="20">
        <v>1925</v>
      </c>
      <c r="P11" s="20">
        <v>3959</v>
      </c>
      <c r="Q11" s="20">
        <v>928</v>
      </c>
      <c r="R11" s="20">
        <v>1119</v>
      </c>
      <c r="S11" s="20">
        <v>1912</v>
      </c>
    </row>
    <row r="12" spans="1:19" x14ac:dyDescent="0.3">
      <c r="A12" s="20">
        <v>6</v>
      </c>
      <c r="B12" s="23" t="s">
        <v>18</v>
      </c>
      <c r="C12" s="20">
        <v>3545</v>
      </c>
      <c r="D12" s="20">
        <v>1641</v>
      </c>
      <c r="E12" s="20">
        <v>32</v>
      </c>
      <c r="F12" s="20">
        <v>1872</v>
      </c>
      <c r="G12" s="30">
        <v>8.8030792152967469E-2</v>
      </c>
      <c r="H12" s="20">
        <v>2925</v>
      </c>
      <c r="I12" s="20">
        <v>1158</v>
      </c>
      <c r="J12" s="20">
        <v>32</v>
      </c>
      <c r="K12" s="20">
        <v>1735</v>
      </c>
      <c r="L12" s="20">
        <v>6492</v>
      </c>
      <c r="M12" s="20">
        <v>2151</v>
      </c>
      <c r="N12" s="20">
        <v>143</v>
      </c>
      <c r="O12" s="20">
        <v>4198</v>
      </c>
      <c r="P12" s="20">
        <v>5721</v>
      </c>
      <c r="Q12" s="20">
        <v>1380</v>
      </c>
      <c r="R12" s="20">
        <v>143</v>
      </c>
      <c r="S12" s="20">
        <v>4198</v>
      </c>
    </row>
    <row r="13" spans="1:19" x14ac:dyDescent="0.3">
      <c r="A13" s="20">
        <v>7</v>
      </c>
      <c r="B13" s="23" t="s">
        <v>19</v>
      </c>
      <c r="C13" s="20">
        <v>2914</v>
      </c>
      <c r="D13" s="20">
        <v>337</v>
      </c>
      <c r="E13" s="20">
        <v>198</v>
      </c>
      <c r="F13" s="20">
        <v>2379</v>
      </c>
      <c r="G13" s="30">
        <v>3.0572954371386903E-2</v>
      </c>
      <c r="H13" s="20">
        <v>2685</v>
      </c>
      <c r="I13" s="20">
        <v>329</v>
      </c>
      <c r="J13" s="20">
        <v>186</v>
      </c>
      <c r="K13" s="20">
        <v>2170</v>
      </c>
      <c r="L13" s="20">
        <v>5881</v>
      </c>
      <c r="M13" s="20">
        <v>553</v>
      </c>
      <c r="N13" s="20">
        <v>455</v>
      </c>
      <c r="O13" s="20">
        <v>4873</v>
      </c>
      <c r="P13" s="20">
        <v>5797</v>
      </c>
      <c r="Q13" s="20">
        <v>469</v>
      </c>
      <c r="R13" s="20">
        <v>455</v>
      </c>
      <c r="S13" s="20">
        <v>4873</v>
      </c>
    </row>
    <row r="14" spans="1:19" x14ac:dyDescent="0.3">
      <c r="A14" s="35" t="s">
        <v>21</v>
      </c>
      <c r="B14" s="36"/>
      <c r="C14" s="37">
        <f>SUM(C7:C13)</f>
        <v>19301</v>
      </c>
      <c r="D14" s="37">
        <f t="shared" ref="D14:F14" si="0">SUM(D7:D13)</f>
        <v>7420</v>
      </c>
      <c r="E14" s="37">
        <f t="shared" si="0"/>
        <v>1597</v>
      </c>
      <c r="F14" s="37">
        <f t="shared" si="0"/>
        <v>10284</v>
      </c>
      <c r="G14" s="38">
        <v>7.0086568768428545E-2</v>
      </c>
      <c r="H14" s="37">
        <f>SUM(H7:H13)</f>
        <v>16253</v>
      </c>
      <c r="I14" s="37">
        <f t="shared" ref="I14:S14" si="1">SUM(I7:I13)</f>
        <v>5668</v>
      </c>
      <c r="J14" s="37">
        <f t="shared" si="1"/>
        <v>1377</v>
      </c>
      <c r="K14" s="37">
        <f t="shared" si="1"/>
        <v>9208</v>
      </c>
      <c r="L14" s="37">
        <f t="shared" si="1"/>
        <v>32516</v>
      </c>
      <c r="M14" s="37">
        <f t="shared" si="1"/>
        <v>8030</v>
      </c>
      <c r="N14" s="37">
        <f t="shared" si="1"/>
        <v>4616</v>
      </c>
      <c r="O14" s="37">
        <f t="shared" si="1"/>
        <v>19870</v>
      </c>
      <c r="P14" s="37">
        <f t="shared" si="1"/>
        <v>30766</v>
      </c>
      <c r="Q14" s="37">
        <f t="shared" si="1"/>
        <v>6291</v>
      </c>
      <c r="R14" s="37">
        <f t="shared" si="1"/>
        <v>4618</v>
      </c>
      <c r="S14" s="37">
        <f t="shared" si="1"/>
        <v>19857</v>
      </c>
    </row>
    <row r="15" spans="1:19" ht="15" thickBot="1" x14ac:dyDescent="0.35">
      <c r="A15" s="31">
        <v>8</v>
      </c>
      <c r="B15" s="32" t="s">
        <v>20</v>
      </c>
      <c r="C15" s="31">
        <v>3998</v>
      </c>
      <c r="D15" s="31">
        <v>180</v>
      </c>
      <c r="E15" s="31">
        <v>3818</v>
      </c>
      <c r="F15" s="31" t="s">
        <v>27</v>
      </c>
      <c r="G15" s="33">
        <v>7.4571883154551065E-3</v>
      </c>
      <c r="H15" s="31">
        <v>3592</v>
      </c>
      <c r="I15" s="31">
        <v>176</v>
      </c>
      <c r="J15" s="31">
        <v>3416</v>
      </c>
      <c r="K15" s="31" t="s">
        <v>27</v>
      </c>
      <c r="L15" s="31">
        <v>11743</v>
      </c>
      <c r="M15" s="31">
        <v>1276</v>
      </c>
      <c r="N15" s="31">
        <v>10467</v>
      </c>
      <c r="O15" s="31" t="s">
        <v>27</v>
      </c>
      <c r="P15" s="31">
        <v>10211</v>
      </c>
      <c r="Q15" s="31">
        <v>0</v>
      </c>
      <c r="R15" s="31">
        <v>10211</v>
      </c>
      <c r="S15" s="31" t="s">
        <v>27</v>
      </c>
    </row>
    <row r="16" spans="1:19" ht="15" thickBot="1" x14ac:dyDescent="0.35">
      <c r="A16" s="24" t="s">
        <v>21</v>
      </c>
      <c r="B16" s="25"/>
      <c r="C16" s="26">
        <f>SUM(C14:C15)</f>
        <v>23299</v>
      </c>
      <c r="D16" s="26">
        <f t="shared" ref="D16:F16" si="2">SUM(D14:D15)</f>
        <v>7600</v>
      </c>
      <c r="E16" s="26">
        <f t="shared" si="2"/>
        <v>5415</v>
      </c>
      <c r="F16" s="26">
        <f t="shared" si="2"/>
        <v>10284</v>
      </c>
      <c r="G16" s="34">
        <v>2.8710498265589669E-2</v>
      </c>
      <c r="H16" s="26">
        <f>SUM(H14:H15)</f>
        <v>19845</v>
      </c>
      <c r="I16" s="26">
        <f t="shared" ref="I16:S16" si="3">SUM(I14:I15)</f>
        <v>5844</v>
      </c>
      <c r="J16" s="26">
        <f t="shared" si="3"/>
        <v>4793</v>
      </c>
      <c r="K16" s="26">
        <f t="shared" si="3"/>
        <v>9208</v>
      </c>
      <c r="L16" s="26">
        <f t="shared" si="3"/>
        <v>44259</v>
      </c>
      <c r="M16" s="26">
        <f t="shared" si="3"/>
        <v>9306</v>
      </c>
      <c r="N16" s="26">
        <f t="shared" si="3"/>
        <v>15083</v>
      </c>
      <c r="O16" s="26">
        <f t="shared" si="3"/>
        <v>19870</v>
      </c>
      <c r="P16" s="26">
        <f t="shared" si="3"/>
        <v>40977</v>
      </c>
      <c r="Q16" s="26">
        <f t="shared" si="3"/>
        <v>6291</v>
      </c>
      <c r="R16" s="26">
        <f t="shared" si="3"/>
        <v>14829</v>
      </c>
      <c r="S16" s="26">
        <f t="shared" si="3"/>
        <v>19857</v>
      </c>
    </row>
    <row r="17" spans="1:19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3" spans="1:19" ht="15" thickBot="1" x14ac:dyDescent="0.35"/>
    <row r="24" spans="1:19" ht="15" thickBot="1" x14ac:dyDescent="0.35">
      <c r="M24" s="29"/>
    </row>
  </sheetData>
  <mergeCells count="11">
    <mergeCell ref="A14:B14"/>
    <mergeCell ref="A16:B16"/>
    <mergeCell ref="A2:S2"/>
    <mergeCell ref="C4:K4"/>
    <mergeCell ref="L4:S4"/>
    <mergeCell ref="C5:G5"/>
    <mergeCell ref="H5:K5"/>
    <mergeCell ref="L5:O5"/>
    <mergeCell ref="P5:S5"/>
    <mergeCell ref="B4:B6"/>
    <mergeCell ref="A4:A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2013-08-22T08:02:48Z</cp:lastPrinted>
  <dcterms:created xsi:type="dcterms:W3CDTF">2013-01-04T13:58:14Z</dcterms:created>
  <dcterms:modified xsi:type="dcterms:W3CDTF">2013-08-22T08:02:49Z</dcterms:modified>
</cp:coreProperties>
</file>