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rsul\OneDrive\STATISIKA\2015 m\Paruošta įkėlimui (be formulių)\"/>
    </mc:Choice>
  </mc:AlternateContent>
  <bookViews>
    <workbookView xWindow="480" yWindow="150" windowWidth="10500" windowHeight="6090"/>
  </bookViews>
  <sheets>
    <sheet name="Alytaus" sheetId="1" r:id="rId1"/>
    <sheet name="Vilniaus" sheetId="2" r:id="rId2"/>
    <sheet name="Lapas1" sheetId="3" state="hidden" r:id="rId3"/>
  </sheets>
  <calcPr calcId="152511"/>
</workbook>
</file>

<file path=xl/calcChain.xml><?xml version="1.0" encoding="utf-8"?>
<calcChain xmlns="http://schemas.openxmlformats.org/spreadsheetml/2006/main">
  <c r="S12" i="1" l="1"/>
  <c r="R12" i="1"/>
  <c r="Q12" i="1"/>
  <c r="P12" i="1"/>
  <c r="O12" i="1"/>
  <c r="N12" i="1"/>
  <c r="M12" i="1"/>
  <c r="L12" i="1"/>
  <c r="K12" i="1"/>
  <c r="J12" i="1"/>
  <c r="I12" i="1"/>
  <c r="G12" i="1"/>
  <c r="H12" i="1"/>
  <c r="F12" i="1"/>
  <c r="E12" i="1"/>
  <c r="D12" i="1"/>
  <c r="C12" i="1"/>
  <c r="S14" i="2"/>
  <c r="S16" i="2" s="1"/>
  <c r="R14" i="2"/>
  <c r="R16" i="2" s="1"/>
  <c r="Q14" i="2"/>
  <c r="Q16" i="2" s="1"/>
  <c r="P14" i="2"/>
  <c r="P16" i="2" s="1"/>
  <c r="O14" i="2"/>
  <c r="O16" i="2" s="1"/>
  <c r="N14" i="2"/>
  <c r="N16" i="2" s="1"/>
  <c r="M14" i="2"/>
  <c r="M16" i="2" s="1"/>
  <c r="L14" i="2"/>
  <c r="L16" i="2" s="1"/>
  <c r="K14" i="2"/>
  <c r="K16" i="2" s="1"/>
  <c r="J14" i="2"/>
  <c r="J16" i="2" s="1"/>
  <c r="I14" i="2"/>
  <c r="I16" i="2" s="1"/>
  <c r="H14" i="2"/>
  <c r="H16" i="2" s="1"/>
  <c r="G14" i="2"/>
  <c r="G16" i="2" s="1"/>
  <c r="F14" i="2"/>
  <c r="F16" i="2" s="1"/>
  <c r="E14" i="2"/>
  <c r="E16" i="2" s="1"/>
  <c r="D14" i="2"/>
  <c r="D16" i="2" s="1"/>
  <c r="C14" i="2"/>
  <c r="C16" i="2" s="1"/>
</calcChain>
</file>

<file path=xl/sharedStrings.xml><?xml version="1.0" encoding="utf-8"?>
<sst xmlns="http://schemas.openxmlformats.org/spreadsheetml/2006/main" count="134" uniqueCount="33">
  <si>
    <t>Eil. Nr.</t>
  </si>
  <si>
    <t>Savivaldybių viešosios bibliotekos</t>
  </si>
  <si>
    <t>SVB tinklo bibliotekose</t>
  </si>
  <si>
    <t>VB</t>
  </si>
  <si>
    <t>Miesto fil.</t>
  </si>
  <si>
    <t>Kaimo fil.</t>
  </si>
  <si>
    <t>Renginių lankytojų skaičius</t>
  </si>
  <si>
    <t>Iš viso</t>
  </si>
  <si>
    <t>Komplek-sinių</t>
  </si>
  <si>
    <t>Žodinių</t>
  </si>
  <si>
    <t>Vaizdinių</t>
  </si>
  <si>
    <t>Komplek- sinių</t>
  </si>
  <si>
    <t>Elektrėnai</t>
  </si>
  <si>
    <t>Šalčininkai</t>
  </si>
  <si>
    <t>Širvintos</t>
  </si>
  <si>
    <t>Švenčionys</t>
  </si>
  <si>
    <t>Trakai</t>
  </si>
  <si>
    <t>Ukmergė</t>
  </si>
  <si>
    <t>Vilniaus m.</t>
  </si>
  <si>
    <t>Iš viso:</t>
  </si>
  <si>
    <t>Alytaus m.</t>
  </si>
  <si>
    <t>Alytaus r.</t>
  </si>
  <si>
    <t>Druskininkai</t>
  </si>
  <si>
    <t>Lazdijai</t>
  </si>
  <si>
    <t>Varėna</t>
  </si>
  <si>
    <t>x</t>
  </si>
  <si>
    <t>n.d.</t>
  </si>
  <si>
    <t>Vilniaus r.</t>
  </si>
  <si>
    <t>Vaikams</t>
  </si>
  <si>
    <t>Suaugusiems</t>
  </si>
  <si>
    <r>
      <t>n.d.</t>
    </r>
    <r>
      <rPr>
        <sz val="10"/>
        <color theme="5" tint="-0.499984740745262"/>
        <rFont val="Arial"/>
        <family val="2"/>
        <charset val="186"/>
      </rPr>
      <t xml:space="preserve"> – nėra duomenų.</t>
    </r>
  </si>
  <si>
    <t>3.13.1. ALYTAUS APSKRITIES SAVIVALDYBIŲ VIEŠŲJŲ BIBLIOTEKŲ RENGINIAI VAIKAMS 2015 M.</t>
  </si>
  <si>
    <t>3.13.1. VILNIAUS APSKRITIES SAVIVALDYBIŲ VIEŠŲJŲ BIBLIOTEKŲ RENGINIAI VAIKAMS 2015 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</si>
</sst>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186"/>
      <scheme val="minor"/>
    </font>
    <font>
      <sz val="11"/>
      <color theme="5" tint="-0.249977111117893"/>
      <name val="Arial"/>
      <family val="2"/>
      <charset val="186"/>
    </font>
    <font>
      <sz val="11"/>
      <color theme="5" tint="-0.249977111117893"/>
      <name val="Calibri"/>
      <family val="2"/>
      <charset val="186"/>
      <scheme val="minor"/>
    </font>
    <font>
      <sz val="9"/>
      <color theme="5" tint="-0.249977111117893"/>
      <name val="Arial"/>
      <family val="2"/>
      <charset val="186"/>
    </font>
    <font>
      <sz val="10"/>
      <color theme="5" tint="-0.249977111117893"/>
      <name val="Arial"/>
      <family val="2"/>
      <charset val="186"/>
    </font>
    <font>
      <b/>
      <sz val="10"/>
      <color theme="5" tint="-0.249977111117893"/>
      <name val="Arial"/>
      <family val="2"/>
      <charset val="186"/>
    </font>
    <font>
      <b/>
      <sz val="10"/>
      <color rgb="FF8D111A"/>
      <name val="Arial"/>
      <family val="2"/>
      <charset val="186"/>
    </font>
    <font>
      <b/>
      <sz val="10"/>
      <color theme="5" tint="-0.499984740745262"/>
      <name val="Arial"/>
      <family val="2"/>
      <charset val="186"/>
    </font>
    <font>
      <sz val="10"/>
      <color theme="5" tint="-0.499984740745262"/>
      <name val="Arial"/>
      <family val="2"/>
      <charset val="186"/>
    </font>
    <font>
      <sz val="11"/>
      <color theme="5" tint="-0.499984740745262"/>
      <name val="Calibri"/>
      <family val="2"/>
      <charset val="186"/>
      <scheme val="minor"/>
    </font>
    <font>
      <b/>
      <sz val="11"/>
      <color theme="5" tint="-0.499984740745262"/>
      <name val="Arial"/>
      <family val="2"/>
      <charset val="186"/>
    </font>
    <font>
      <sz val="11"/>
      <color theme="5" tint="-0.499984740745262"/>
      <name val="Arial"/>
      <family val="2"/>
      <charset val="186"/>
    </font>
    <font>
      <sz val="9"/>
      <color theme="5" tint="-0.499984740745262"/>
      <name val="Arial"/>
      <family val="2"/>
      <charset val="186"/>
    </font>
    <font>
      <sz val="8"/>
      <color theme="5" tint="-0.499984740745262"/>
      <name val="Arial"/>
      <family val="2"/>
      <charset val="186"/>
    </font>
    <font>
      <sz val="11"/>
      <color theme="0"/>
      <name val="Calibri"/>
      <family val="2"/>
      <charset val="186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EF9F4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2" borderId="0" xfId="0" applyFont="1" applyFill="1"/>
    <xf numFmtId="0" fontId="3" fillId="2" borderId="0" xfId="0" applyFont="1" applyFill="1"/>
    <xf numFmtId="0" fontId="1" fillId="2" borderId="0" xfId="0" applyFont="1" applyFill="1"/>
    <xf numFmtId="0" fontId="4" fillId="2" borderId="0" xfId="0" applyFont="1" applyFill="1"/>
    <xf numFmtId="0" fontId="6" fillId="2" borderId="0" xfId="0" applyFont="1" applyFill="1"/>
    <xf numFmtId="9" fontId="0" fillId="0" borderId="0" xfId="0" applyNumberFormat="1"/>
    <xf numFmtId="0" fontId="7" fillId="2" borderId="0" xfId="0" applyFont="1" applyFill="1"/>
    <xf numFmtId="0" fontId="9" fillId="2" borderId="0" xfId="0" applyFont="1" applyFill="1"/>
    <xf numFmtId="0" fontId="8" fillId="3" borderId="2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left" vertical="center" wrapText="1"/>
    </xf>
    <xf numFmtId="0" fontId="8" fillId="3" borderId="2" xfId="0" applyFont="1" applyFill="1" applyBorder="1" applyAlignment="1">
      <alignment vertical="center" wrapText="1"/>
    </xf>
    <xf numFmtId="0" fontId="5" fillId="4" borderId="9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right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vertical="center" wrapText="1"/>
    </xf>
    <xf numFmtId="0" fontId="12" fillId="2" borderId="0" xfId="0" applyFont="1" applyFill="1"/>
    <xf numFmtId="0" fontId="8" fillId="2" borderId="0" xfId="0" applyFont="1" applyFill="1" applyAlignment="1">
      <alignment vertical="center"/>
    </xf>
    <xf numFmtId="0" fontId="7" fillId="4" borderId="2" xfId="0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0" fontId="11" fillId="2" borderId="0" xfId="0" applyFont="1" applyFill="1" applyAlignment="1">
      <alignment horizontal="center"/>
    </xf>
    <xf numFmtId="0" fontId="12" fillId="3" borderId="2" xfId="0" applyFont="1" applyFill="1" applyBorder="1" applyAlignment="1">
      <alignment horizontal="center"/>
    </xf>
    <xf numFmtId="0" fontId="12" fillId="3" borderId="1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right" vertical="center"/>
    </xf>
    <xf numFmtId="0" fontId="7" fillId="4" borderId="8" xfId="0" applyFont="1" applyFill="1" applyBorder="1" applyAlignment="1">
      <alignment horizontal="right" vertical="center"/>
    </xf>
    <xf numFmtId="0" fontId="7" fillId="4" borderId="2" xfId="0" applyFont="1" applyFill="1" applyBorder="1" applyAlignment="1">
      <alignment horizontal="right"/>
    </xf>
    <xf numFmtId="0" fontId="14" fillId="2" borderId="0" xfId="0" applyFont="1" applyFill="1"/>
    <xf numFmtId="0" fontId="4" fillId="3" borderId="2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EF9F4"/>
      <color rgb="FFFDFDFD"/>
      <color rgb="FFFFF2E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>
                <a:solidFill>
                  <a:srgbClr val="000000"/>
                </a:solidFill>
                <a:effectLst/>
              </a:rPr>
              <a:t>Alytaus apskrities bibliotek</a:t>
            </a:r>
            <a:r>
              <a:rPr lang="lt-LT" sz="1400" b="1">
                <a:solidFill>
                  <a:srgbClr val="000000"/>
                </a:solidFill>
                <a:effectLst/>
              </a:rPr>
              <a:t>ų</a:t>
            </a:r>
            <a:r>
              <a:rPr lang="lt-LT" sz="1400" b="1" baseline="0">
                <a:solidFill>
                  <a:srgbClr val="000000"/>
                </a:solidFill>
                <a:effectLst/>
              </a:rPr>
              <a:t> renginiai vaikams ir suaugusiems</a:t>
            </a:r>
            <a:endParaRPr lang="en-US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5.6944444444444443E-2"/>
          <c:y val="0.28232028288130651"/>
          <c:w val="0.86666666666666659"/>
          <c:h val="0.6352668416447943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>
                  <a:shade val="76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"/>
            <c:bubble3D val="0"/>
            <c:spPr>
              <a:solidFill>
                <a:schemeClr val="accent2">
                  <a:tint val="77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0.21656014873140858"/>
                  <c:y val="-0.2506295567220764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(Vilniaus!$V$12,Vilniaus!$U$12)</c:f>
              <c:strCache>
                <c:ptCount val="2"/>
                <c:pt idx="0">
                  <c:v>Vaikams</c:v>
                </c:pt>
                <c:pt idx="1">
                  <c:v>Suaugusiems</c:v>
                </c:pt>
              </c:strCache>
            </c:strRef>
          </c:cat>
          <c:val>
            <c:numRef>
              <c:f>(Alytaus!$C$12,Alytaus!$U$12)</c:f>
              <c:numCache>
                <c:formatCode>General</c:formatCode>
                <c:ptCount val="2"/>
                <c:pt idx="0">
                  <c:v>847</c:v>
                </c:pt>
                <c:pt idx="1">
                  <c:v>2703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kern="1200" baseline="0">
                <a:solidFill>
                  <a:srgbClr val="000000"/>
                </a:solidFill>
                <a:effectLst/>
              </a:rPr>
              <a:t>Vilniaus apskrities bibliotek</a:t>
            </a:r>
            <a:r>
              <a:rPr lang="lt-LT" sz="1400" b="1" i="0" kern="1200" baseline="0">
                <a:solidFill>
                  <a:srgbClr val="000000"/>
                </a:solidFill>
                <a:effectLst/>
              </a:rPr>
              <a:t>ų</a:t>
            </a:r>
            <a:r>
              <a:rPr lang="en-US" sz="1400" b="1" i="0" kern="1200" baseline="0">
                <a:solidFill>
                  <a:srgbClr val="000000"/>
                </a:solidFill>
                <a:effectLst/>
              </a:rPr>
              <a:t> renginiai</a:t>
            </a:r>
            <a:r>
              <a:rPr lang="lt-LT" sz="1400" b="1" i="0" kern="1200" baseline="0">
                <a:solidFill>
                  <a:srgbClr val="000000"/>
                </a:solidFill>
                <a:effectLst/>
              </a:rPr>
              <a:t> vaikams ir suaugusiems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4.8611111111111112E-2"/>
          <c:y val="0.26380176436278796"/>
          <c:w val="0.88333333333333341"/>
          <c:h val="0.64915573053368325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>
                  <a:shade val="76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"/>
            <c:bubble3D val="0"/>
            <c:spPr>
              <a:solidFill>
                <a:schemeClr val="accent2">
                  <a:tint val="77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0.25627909011373579"/>
                  <c:y val="-0.2057742782152230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(Vilniaus!$V$12,Vilniaus!$U$12)</c:f>
              <c:strCache>
                <c:ptCount val="2"/>
                <c:pt idx="0">
                  <c:v>Vaikams</c:v>
                </c:pt>
                <c:pt idx="1">
                  <c:v>Suaugusiems</c:v>
                </c:pt>
              </c:strCache>
            </c:strRef>
          </c:cat>
          <c:val>
            <c:numRef>
              <c:f>(Vilniaus!$C$16,Vilniaus!$U$13)</c:f>
              <c:numCache>
                <c:formatCode>General</c:formatCode>
                <c:ptCount val="2"/>
                <c:pt idx="0">
                  <c:v>2764</c:v>
                </c:pt>
                <c:pt idx="1">
                  <c:v>6838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chemeClr val="tx1"/>
                </a:solidFill>
              </a:rPr>
              <a:t> Alytaus apskrities bibliotek</a:t>
            </a:r>
            <a:r>
              <a:rPr lang="lt-LT">
                <a:solidFill>
                  <a:schemeClr val="tx1"/>
                </a:solidFill>
              </a:rPr>
              <a:t>ų</a:t>
            </a:r>
            <a:r>
              <a:rPr lang="lt-LT" baseline="0">
                <a:solidFill>
                  <a:schemeClr val="tx1"/>
                </a:solidFill>
              </a:rPr>
              <a:t> renginiai vaikams ir suaugusiems</a:t>
            </a:r>
            <a:endParaRPr lang="en-US">
              <a:solidFill>
                <a:schemeClr val="tx1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2">
                      <a:shade val="76000"/>
                      <a:shade val="51000"/>
                      <a:satMod val="130000"/>
                    </a:schemeClr>
                  </a:gs>
                  <a:gs pos="80000">
                    <a:schemeClr val="accent2">
                      <a:shade val="76000"/>
                      <a:shade val="93000"/>
                      <a:satMod val="130000"/>
                    </a:schemeClr>
                  </a:gs>
                  <a:gs pos="100000">
                    <a:schemeClr val="accent2">
                      <a:shade val="76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tint val="77000"/>
                      <a:shade val="51000"/>
                      <a:satMod val="130000"/>
                    </a:schemeClr>
                  </a:gs>
                  <a:gs pos="80000">
                    <a:schemeClr val="accent2">
                      <a:tint val="77000"/>
                      <a:shade val="93000"/>
                      <a:satMod val="130000"/>
                    </a:schemeClr>
                  </a:gs>
                  <a:gs pos="100000">
                    <a:schemeClr val="accent2">
                      <a:tint val="77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</c:dPt>
          <c:dLbls>
            <c:dLbl>
              <c:idx val="0"/>
              <c:tx>
                <c:rich>
                  <a:bodyPr/>
                  <a:lstStyle/>
                  <a:p>
                    <a:fld id="{5F845D50-C689-4E8B-9830-06E3F9776925}" type="CATEGORYNAME">
                      <a:rPr lang="en-US"/>
                      <a:pPr/>
                      <a:t>[CATEGORY NAME]</a:t>
                    </a:fld>
                    <a:r>
                      <a:rPr lang="en-US" baseline="0"/>
                      <a:t>; </a:t>
                    </a:r>
                  </a:p>
                  <a:p>
                    <a:fld id="{50834B98-CEC9-4D1E-9C58-212D7E3A2D79}" type="VALUE">
                      <a:rPr lang="en-US" baseline="0"/>
                      <a:pPr/>
                      <a:t>[VALUE]</a:t>
                    </a:fld>
                    <a:endParaRPr lang="en-US"/>
                  </a:p>
                </c:rich>
              </c:tx>
              <c:dLblPos val="ctr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8DF79BD4-130F-4D05-B9F6-E3195BCBD11F}" type="CATEGORYNAME">
                      <a:rPr lang="en-US"/>
                      <a:pPr/>
                      <a:t>[CATEGORY NAME]</a:t>
                    </a:fld>
                    <a:r>
                      <a:rPr lang="en-US" baseline="0"/>
                      <a:t>; </a:t>
                    </a:r>
                    <a:fld id="{04F2C454-C12F-40BF-8611-E09A48195DD6}" type="VALUE">
                      <a:rPr lang="en-US" baseline="0"/>
                      <a:pPr/>
                      <a:t>[VALUE]</a:t>
                    </a:fld>
                    <a:endParaRPr lang="en-US" baseline="0"/>
                  </a:p>
                </c:rich>
              </c:tx>
              <c:dLblPos val="ctr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Lapas1!$A$2:$A$3</c:f>
              <c:strCache>
                <c:ptCount val="2"/>
                <c:pt idx="0">
                  <c:v>Vaikams</c:v>
                </c:pt>
                <c:pt idx="1">
                  <c:v>Suaugusiems</c:v>
                </c:pt>
              </c:strCache>
            </c:strRef>
          </c:cat>
          <c:val>
            <c:numRef>
              <c:f>Lapas1!$B$2:$B$3</c:f>
              <c:numCache>
                <c:formatCode>0%</c:formatCode>
                <c:ptCount val="2"/>
                <c:pt idx="0">
                  <c:v>0.43</c:v>
                </c:pt>
                <c:pt idx="1">
                  <c:v>0.56999999999999995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DFDFD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 sz="1400">
                <a:solidFill>
                  <a:schemeClr val="tx1"/>
                </a:solidFill>
              </a:rPr>
              <a:t>Vilniaus apskrities bibliotek</a:t>
            </a:r>
            <a:r>
              <a:rPr lang="lt-LT" sz="1400">
                <a:solidFill>
                  <a:schemeClr val="tx1"/>
                </a:solidFill>
              </a:rPr>
              <a:t>ų</a:t>
            </a:r>
            <a:r>
              <a:rPr lang="en-US" sz="1400">
                <a:solidFill>
                  <a:schemeClr val="tx1"/>
                </a:solidFill>
              </a:rPr>
              <a:t> renginiai</a:t>
            </a:r>
            <a:r>
              <a:rPr lang="lt-LT" sz="1400">
                <a:solidFill>
                  <a:schemeClr val="tx1"/>
                </a:solidFill>
              </a:rPr>
              <a:t> vaikams ir suaugusiems</a:t>
            </a:r>
          </a:p>
        </c:rich>
      </c:tx>
      <c:layout>
        <c:manualLayout>
          <c:xMode val="edge"/>
          <c:yMode val="edge"/>
          <c:x val="0.1509962962962963"/>
          <c:y val="3.292592592592592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2">
                      <a:shade val="76000"/>
                      <a:shade val="51000"/>
                      <a:satMod val="130000"/>
                    </a:schemeClr>
                  </a:gs>
                  <a:gs pos="80000">
                    <a:schemeClr val="accent2">
                      <a:shade val="76000"/>
                      <a:shade val="93000"/>
                      <a:satMod val="130000"/>
                    </a:schemeClr>
                  </a:gs>
                  <a:gs pos="100000">
                    <a:schemeClr val="accent2">
                      <a:shade val="76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tint val="77000"/>
                      <a:shade val="51000"/>
                      <a:satMod val="130000"/>
                    </a:schemeClr>
                  </a:gs>
                  <a:gs pos="80000">
                    <a:schemeClr val="accent2">
                      <a:tint val="77000"/>
                      <a:shade val="93000"/>
                      <a:satMod val="130000"/>
                    </a:schemeClr>
                  </a:gs>
                  <a:gs pos="100000">
                    <a:schemeClr val="accent2">
                      <a:tint val="77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</c:dPt>
          <c:dLbls>
            <c:dLbl>
              <c:idx val="0"/>
              <c:layout>
                <c:manualLayout>
                  <c:x val="-0.21883587962962964"/>
                  <c:y val="1.6709999999999999E-2"/>
                </c:manualLayout>
              </c:layout>
              <c:tx>
                <c:rich>
                  <a:bodyPr/>
                  <a:lstStyle/>
                  <a:p>
                    <a:r>
                      <a:rPr lang="en-US" sz="1050" b="1">
                        <a:solidFill>
                          <a:schemeClr val="bg1"/>
                        </a:solidFill>
                      </a:rPr>
                      <a:t>Vaikams</a:t>
                    </a:r>
                  </a:p>
                  <a:p>
                    <a:r>
                      <a:rPr lang="en-US" sz="1050" b="1">
                        <a:solidFill>
                          <a:schemeClr val="bg1"/>
                        </a:solidFill>
                      </a:rPr>
                      <a:t> 45%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2518946759259259"/>
                  <c:y val="-0.10785777777777777"/>
                </c:manualLayout>
              </c:layout>
              <c:tx>
                <c:rich>
                  <a:bodyPr/>
                  <a:lstStyle/>
                  <a:p>
                    <a:r>
                      <a:rPr lang="en-US" sz="1050" b="1">
                        <a:solidFill>
                          <a:schemeClr val="bg1"/>
                        </a:solidFill>
                      </a:rPr>
                      <a:t>Suaugusiems</a:t>
                    </a:r>
                  </a:p>
                  <a:p>
                    <a:r>
                      <a:rPr lang="en-US" sz="1050" b="1">
                        <a:solidFill>
                          <a:schemeClr val="bg1"/>
                        </a:solidFill>
                      </a:rPr>
                      <a:t>55%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Lapas1!$A$6:$A$7</c:f>
              <c:strCache>
                <c:ptCount val="2"/>
                <c:pt idx="0">
                  <c:v>Vaikams</c:v>
                </c:pt>
                <c:pt idx="1">
                  <c:v>Suaugusiems</c:v>
                </c:pt>
              </c:strCache>
            </c:strRef>
          </c:cat>
          <c:val>
            <c:numRef>
              <c:f>Lapas1!$B$6:$B$7</c:f>
              <c:numCache>
                <c:formatCode>0%</c:formatCode>
                <c:ptCount val="2"/>
                <c:pt idx="0">
                  <c:v>0.45</c:v>
                </c:pt>
                <c:pt idx="1">
                  <c:v>0.55000000000000004</c:v>
                </c:pt>
              </c:numCache>
            </c:numRef>
          </c:val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DFDFD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2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3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4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66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66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36635</xdr:colOff>
      <xdr:row>12</xdr:row>
      <xdr:rowOff>189034</xdr:rowOff>
    </xdr:from>
    <xdr:to>
      <xdr:col>11</xdr:col>
      <xdr:colOff>21981</xdr:colOff>
      <xdr:row>27</xdr:row>
      <xdr:rowOff>74734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36634</xdr:colOff>
      <xdr:row>16</xdr:row>
      <xdr:rowOff>189034</xdr:rowOff>
    </xdr:from>
    <xdr:to>
      <xdr:col>10</xdr:col>
      <xdr:colOff>58615</xdr:colOff>
      <xdr:row>31</xdr:row>
      <xdr:rowOff>74734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438150</xdr:colOff>
      <xdr:row>1</xdr:row>
      <xdr:rowOff>33337</xdr:rowOff>
    </xdr:from>
    <xdr:to>
      <xdr:col>12</xdr:col>
      <xdr:colOff>490950</xdr:colOff>
      <xdr:row>15</xdr:row>
      <xdr:rowOff>66337</xdr:rowOff>
    </xdr:to>
    <xdr:graphicFrame macro="">
      <xdr:nvGraphicFramePr>
        <xdr:cNvPr id="2" name="Diagrama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38100</xdr:colOff>
      <xdr:row>16</xdr:row>
      <xdr:rowOff>133350</xdr:rowOff>
    </xdr:from>
    <xdr:to>
      <xdr:col>12</xdr:col>
      <xdr:colOff>90900</xdr:colOff>
      <xdr:row>30</xdr:row>
      <xdr:rowOff>166350</xdr:rowOff>
    </xdr:to>
    <xdr:graphicFrame macro="">
      <xdr:nvGraphicFramePr>
        <xdr:cNvPr id="3" name="Diagrama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2:U29"/>
  <sheetViews>
    <sheetView tabSelected="1" zoomScale="130" zoomScaleNormal="130" workbookViewId="0">
      <selection activeCell="E10" sqref="E10"/>
    </sheetView>
  </sheetViews>
  <sheetFormatPr defaultColWidth="8.85546875" defaultRowHeight="15" x14ac:dyDescent="0.25"/>
  <cols>
    <col min="1" max="1" width="3.28515625" style="1" customWidth="1"/>
    <col min="2" max="2" width="10.85546875" style="1" customWidth="1"/>
    <col min="3" max="3" width="5.42578125" style="1" customWidth="1"/>
    <col min="4" max="4" width="6.85546875" style="1" customWidth="1"/>
    <col min="5" max="5" width="6" style="1" customWidth="1"/>
    <col min="6" max="6" width="7.28515625" style="1" customWidth="1"/>
    <col min="7" max="7" width="5.140625" style="1" customWidth="1"/>
    <col min="8" max="8" width="6.7109375" style="1" customWidth="1"/>
    <col min="9" max="9" width="5.28515625" style="1" customWidth="1"/>
    <col min="10" max="10" width="6.7109375" style="1" customWidth="1"/>
    <col min="11" max="11" width="5.28515625" style="1" customWidth="1"/>
    <col min="12" max="12" width="6.85546875" style="1" customWidth="1"/>
    <col min="13" max="13" width="5.7109375" style="1" customWidth="1"/>
    <col min="14" max="14" width="6.5703125" style="1" customWidth="1"/>
    <col min="15" max="15" width="5.28515625" style="1" customWidth="1"/>
    <col min="16" max="16" width="7" style="1" customWidth="1"/>
    <col min="17" max="17" width="5.28515625" style="1" customWidth="1"/>
    <col min="18" max="18" width="6.5703125" style="1" customWidth="1"/>
    <col min="19" max="19" width="8.140625" style="1" customWidth="1"/>
    <col min="20" max="16384" width="8.85546875" style="1"/>
  </cols>
  <sheetData>
    <row r="2" spans="1:21" x14ac:dyDescent="0.25">
      <c r="A2" s="21" t="s">
        <v>31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</row>
    <row r="3" spans="1:21" ht="14.45" x14ac:dyDescent="0.3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1" x14ac:dyDescent="0.25">
      <c r="A4" s="24" t="s">
        <v>0</v>
      </c>
      <c r="B4" s="24" t="s">
        <v>1</v>
      </c>
      <c r="C4" s="23" t="s">
        <v>2</v>
      </c>
      <c r="D4" s="23"/>
      <c r="E4" s="23"/>
      <c r="F4" s="23"/>
      <c r="G4" s="23" t="s">
        <v>3</v>
      </c>
      <c r="H4" s="23"/>
      <c r="I4" s="23"/>
      <c r="J4" s="23"/>
      <c r="K4" s="23" t="s">
        <v>4</v>
      </c>
      <c r="L4" s="23"/>
      <c r="M4" s="23"/>
      <c r="N4" s="23"/>
      <c r="O4" s="23" t="s">
        <v>5</v>
      </c>
      <c r="P4" s="23"/>
      <c r="Q4" s="23"/>
      <c r="R4" s="23"/>
      <c r="S4" s="24" t="s">
        <v>6</v>
      </c>
    </row>
    <row r="5" spans="1:21" x14ac:dyDescent="0.25">
      <c r="A5" s="25"/>
      <c r="B5" s="25"/>
      <c r="C5" s="27" t="s">
        <v>7</v>
      </c>
      <c r="D5" s="27" t="s">
        <v>8</v>
      </c>
      <c r="E5" s="27" t="s">
        <v>9</v>
      </c>
      <c r="F5" s="27" t="s">
        <v>10</v>
      </c>
      <c r="G5" s="27" t="s">
        <v>7</v>
      </c>
      <c r="H5" s="27" t="s">
        <v>11</v>
      </c>
      <c r="I5" s="27" t="s">
        <v>9</v>
      </c>
      <c r="J5" s="27" t="s">
        <v>10</v>
      </c>
      <c r="K5" s="27" t="s">
        <v>7</v>
      </c>
      <c r="L5" s="27" t="s">
        <v>11</v>
      </c>
      <c r="M5" s="27" t="s">
        <v>9</v>
      </c>
      <c r="N5" s="27" t="s">
        <v>10</v>
      </c>
      <c r="O5" s="27" t="s">
        <v>7</v>
      </c>
      <c r="P5" s="27" t="s">
        <v>11</v>
      </c>
      <c r="Q5" s="27" t="s">
        <v>9</v>
      </c>
      <c r="R5" s="27" t="s">
        <v>10</v>
      </c>
      <c r="S5" s="25"/>
    </row>
    <row r="6" spans="1:21" x14ac:dyDescent="0.25">
      <c r="A6" s="26"/>
      <c r="B6" s="26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6"/>
    </row>
    <row r="7" spans="1:21" ht="14.45" customHeight="1" x14ac:dyDescent="0.25">
      <c r="A7" s="9">
        <v>1</v>
      </c>
      <c r="B7" s="10" t="s">
        <v>20</v>
      </c>
      <c r="C7" s="33">
        <v>86</v>
      </c>
      <c r="D7" s="33">
        <v>11</v>
      </c>
      <c r="E7" s="33">
        <v>20</v>
      </c>
      <c r="F7" s="33">
        <v>44</v>
      </c>
      <c r="G7" s="33">
        <v>26</v>
      </c>
      <c r="H7" s="33">
        <v>5</v>
      </c>
      <c r="I7" s="33">
        <v>8</v>
      </c>
      <c r="J7" s="33">
        <v>13</v>
      </c>
      <c r="K7" s="33">
        <v>60</v>
      </c>
      <c r="L7" s="33">
        <v>6</v>
      </c>
      <c r="M7" s="33">
        <v>23</v>
      </c>
      <c r="N7" s="33">
        <v>31</v>
      </c>
      <c r="O7" s="33" t="s">
        <v>25</v>
      </c>
      <c r="P7" s="33" t="s">
        <v>25</v>
      </c>
      <c r="Q7" s="33" t="s">
        <v>25</v>
      </c>
      <c r="R7" s="33" t="s">
        <v>25</v>
      </c>
      <c r="S7" s="33">
        <v>8579</v>
      </c>
    </row>
    <row r="8" spans="1:21" x14ac:dyDescent="0.25">
      <c r="A8" s="9">
        <v>2</v>
      </c>
      <c r="B8" s="11" t="s">
        <v>21</v>
      </c>
      <c r="C8" s="33">
        <v>285</v>
      </c>
      <c r="D8" s="33">
        <v>11</v>
      </c>
      <c r="E8" s="33">
        <v>105</v>
      </c>
      <c r="F8" s="33">
        <v>169</v>
      </c>
      <c r="G8" s="33">
        <v>2</v>
      </c>
      <c r="H8" s="33">
        <v>0</v>
      </c>
      <c r="I8" s="33">
        <v>0</v>
      </c>
      <c r="J8" s="33">
        <v>2</v>
      </c>
      <c r="K8" s="33">
        <v>16</v>
      </c>
      <c r="L8" s="33">
        <v>1</v>
      </c>
      <c r="M8" s="33">
        <v>8</v>
      </c>
      <c r="N8" s="33">
        <v>7</v>
      </c>
      <c r="O8" s="33">
        <v>267</v>
      </c>
      <c r="P8" s="33">
        <v>10</v>
      </c>
      <c r="Q8" s="33">
        <v>97</v>
      </c>
      <c r="R8" s="33">
        <v>160</v>
      </c>
      <c r="S8" s="33">
        <v>4140</v>
      </c>
    </row>
    <row r="9" spans="1:21" ht="15.6" customHeight="1" x14ac:dyDescent="0.25">
      <c r="A9" s="9">
        <v>3</v>
      </c>
      <c r="B9" s="11" t="s">
        <v>22</v>
      </c>
      <c r="C9" s="33">
        <v>156</v>
      </c>
      <c r="D9" s="33">
        <v>3</v>
      </c>
      <c r="E9" s="33">
        <v>94</v>
      </c>
      <c r="F9" s="33">
        <v>59</v>
      </c>
      <c r="G9" s="33">
        <v>93</v>
      </c>
      <c r="H9" s="33">
        <v>2</v>
      </c>
      <c r="I9" s="33">
        <v>56</v>
      </c>
      <c r="J9" s="33">
        <v>35</v>
      </c>
      <c r="K9" s="33">
        <v>12</v>
      </c>
      <c r="L9" s="33">
        <v>0</v>
      </c>
      <c r="M9" s="33">
        <v>7</v>
      </c>
      <c r="N9" s="33">
        <v>5</v>
      </c>
      <c r="O9" s="33">
        <v>51</v>
      </c>
      <c r="P9" s="33">
        <v>1</v>
      </c>
      <c r="Q9" s="33">
        <v>31</v>
      </c>
      <c r="R9" s="33">
        <v>19</v>
      </c>
      <c r="S9" s="33">
        <v>2052</v>
      </c>
    </row>
    <row r="10" spans="1:21" x14ac:dyDescent="0.25">
      <c r="A10" s="9">
        <v>4</v>
      </c>
      <c r="B10" s="11" t="s">
        <v>23</v>
      </c>
      <c r="C10" s="33" t="s">
        <v>26</v>
      </c>
      <c r="D10" s="33" t="s">
        <v>26</v>
      </c>
      <c r="E10" s="33" t="s">
        <v>26</v>
      </c>
      <c r="F10" s="33" t="s">
        <v>26</v>
      </c>
      <c r="G10" s="33" t="s">
        <v>26</v>
      </c>
      <c r="H10" s="33" t="s">
        <v>26</v>
      </c>
      <c r="I10" s="33" t="s">
        <v>26</v>
      </c>
      <c r="J10" s="33" t="s">
        <v>26</v>
      </c>
      <c r="K10" s="33" t="s">
        <v>26</v>
      </c>
      <c r="L10" s="33" t="s">
        <v>26</v>
      </c>
      <c r="M10" s="33" t="s">
        <v>26</v>
      </c>
      <c r="N10" s="33" t="s">
        <v>26</v>
      </c>
      <c r="O10" s="33" t="s">
        <v>26</v>
      </c>
      <c r="P10" s="33" t="s">
        <v>26</v>
      </c>
      <c r="Q10" s="33" t="s">
        <v>26</v>
      </c>
      <c r="R10" s="33" t="s">
        <v>26</v>
      </c>
      <c r="S10" s="33" t="s">
        <v>26</v>
      </c>
    </row>
    <row r="11" spans="1:21" ht="15.75" thickBot="1" x14ac:dyDescent="0.3">
      <c r="A11" s="9">
        <v>5</v>
      </c>
      <c r="B11" s="11" t="s">
        <v>24</v>
      </c>
      <c r="C11" s="34">
        <v>320</v>
      </c>
      <c r="D11" s="33">
        <v>65</v>
      </c>
      <c r="E11" s="33">
        <v>133</v>
      </c>
      <c r="F11" s="33">
        <v>122</v>
      </c>
      <c r="G11" s="33">
        <v>32</v>
      </c>
      <c r="H11" s="33">
        <v>9</v>
      </c>
      <c r="I11" s="33">
        <v>8</v>
      </c>
      <c r="J11" s="35">
        <v>15</v>
      </c>
      <c r="K11" s="33" t="s">
        <v>25</v>
      </c>
      <c r="L11" s="33" t="s">
        <v>25</v>
      </c>
      <c r="M11" s="33" t="s">
        <v>25</v>
      </c>
      <c r="N11" s="33" t="s">
        <v>25</v>
      </c>
      <c r="O11" s="33">
        <v>288</v>
      </c>
      <c r="P11" s="33">
        <v>56</v>
      </c>
      <c r="Q11" s="33">
        <v>125</v>
      </c>
      <c r="R11" s="33">
        <v>107</v>
      </c>
      <c r="S11" s="33">
        <v>4768</v>
      </c>
    </row>
    <row r="12" spans="1:21" ht="15.75" thickBot="1" x14ac:dyDescent="0.3">
      <c r="A12" s="12"/>
      <c r="B12" s="13" t="s">
        <v>19</v>
      </c>
      <c r="C12" s="14">
        <f t="shared" ref="C12:N12" si="0">SUM(C7:C11)</f>
        <v>847</v>
      </c>
      <c r="D12" s="14">
        <f t="shared" si="0"/>
        <v>90</v>
      </c>
      <c r="E12" s="14">
        <f t="shared" si="0"/>
        <v>352</v>
      </c>
      <c r="F12" s="14">
        <f t="shared" si="0"/>
        <v>394</v>
      </c>
      <c r="G12" s="14">
        <f t="shared" si="0"/>
        <v>153</v>
      </c>
      <c r="H12" s="14">
        <f t="shared" si="0"/>
        <v>16</v>
      </c>
      <c r="I12" s="14">
        <f t="shared" si="0"/>
        <v>72</v>
      </c>
      <c r="J12" s="14">
        <f t="shared" si="0"/>
        <v>65</v>
      </c>
      <c r="K12" s="14">
        <f t="shared" si="0"/>
        <v>88</v>
      </c>
      <c r="L12" s="14">
        <f t="shared" si="0"/>
        <v>7</v>
      </c>
      <c r="M12" s="14">
        <f t="shared" si="0"/>
        <v>38</v>
      </c>
      <c r="N12" s="14">
        <f t="shared" si="0"/>
        <v>43</v>
      </c>
      <c r="O12" s="14">
        <f>SUM(O8:O11)</f>
        <v>606</v>
      </c>
      <c r="P12" s="14">
        <f>SUM(P9:P11)</f>
        <v>57</v>
      </c>
      <c r="Q12" s="14">
        <f>SUM(Q9:Q11)</f>
        <v>156</v>
      </c>
      <c r="R12" s="14">
        <f>SUM(R9:R11)</f>
        <v>126</v>
      </c>
      <c r="S12" s="15">
        <f>SUM(S7:S11)</f>
        <v>19539</v>
      </c>
      <c r="U12" s="32">
        <v>2703</v>
      </c>
    </row>
    <row r="13" spans="1:21" x14ac:dyDescent="0.25">
      <c r="A13" s="7" t="s">
        <v>30</v>
      </c>
      <c r="B13" s="8"/>
      <c r="C13" s="8"/>
    </row>
    <row r="14" spans="1:21" x14ac:dyDescent="0.25">
      <c r="A14" s="5"/>
    </row>
    <row r="29" spans="1:15" x14ac:dyDescent="0.25">
      <c r="A29" s="4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</sheetData>
  <mergeCells count="24">
    <mergeCell ref="P5:P6"/>
    <mergeCell ref="Q5:Q6"/>
    <mergeCell ref="R5:R6"/>
    <mergeCell ref="J5:J6"/>
    <mergeCell ref="K5:K6"/>
    <mergeCell ref="L5:L6"/>
    <mergeCell ref="M5:M6"/>
    <mergeCell ref="N5:N6"/>
    <mergeCell ref="A2:S2"/>
    <mergeCell ref="C4:F4"/>
    <mergeCell ref="G4:J4"/>
    <mergeCell ref="K4:N4"/>
    <mergeCell ref="O4:R4"/>
    <mergeCell ref="A4:A6"/>
    <mergeCell ref="B4:B6"/>
    <mergeCell ref="S4:S6"/>
    <mergeCell ref="C5:C6"/>
    <mergeCell ref="D5:D6"/>
    <mergeCell ref="E5:E6"/>
    <mergeCell ref="F5:F6"/>
    <mergeCell ref="G5:G6"/>
    <mergeCell ref="H5:H6"/>
    <mergeCell ref="I5:I6"/>
    <mergeCell ref="O5:O6"/>
  </mergeCells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V34"/>
  <sheetViews>
    <sheetView zoomScale="130" zoomScaleNormal="130" workbookViewId="0">
      <selection activeCell="H8" sqref="H8"/>
    </sheetView>
  </sheetViews>
  <sheetFormatPr defaultColWidth="8.85546875" defaultRowHeight="15" x14ac:dyDescent="0.25"/>
  <cols>
    <col min="1" max="1" width="4.28515625" style="1" customWidth="1"/>
    <col min="2" max="2" width="10.7109375" style="1" customWidth="1"/>
    <col min="3" max="3" width="6.42578125" style="1" customWidth="1"/>
    <col min="4" max="4" width="7.28515625" style="1" customWidth="1"/>
    <col min="5" max="5" width="5.85546875" style="1" customWidth="1"/>
    <col min="6" max="6" width="7.28515625" style="1" customWidth="1"/>
    <col min="7" max="7" width="5.5703125" style="1" customWidth="1"/>
    <col min="8" max="8" width="7.28515625" style="1" customWidth="1"/>
    <col min="9" max="9" width="6.28515625" style="1" customWidth="1"/>
    <col min="10" max="10" width="7.28515625" style="1" customWidth="1"/>
    <col min="11" max="11" width="5.85546875" style="1" customWidth="1"/>
    <col min="12" max="12" width="6.5703125" style="1" customWidth="1"/>
    <col min="13" max="13" width="5.7109375" style="1" customWidth="1"/>
    <col min="14" max="14" width="7.28515625" style="1" customWidth="1"/>
    <col min="15" max="15" width="5.85546875" style="1" customWidth="1"/>
    <col min="16" max="16" width="7.28515625" style="1" customWidth="1"/>
    <col min="17" max="17" width="5.7109375" style="1" customWidth="1"/>
    <col min="18" max="18" width="7.28515625" style="1" customWidth="1"/>
    <col min="19" max="19" width="8.28515625" style="1" customWidth="1"/>
    <col min="20" max="16384" width="8.85546875" style="1"/>
  </cols>
  <sheetData>
    <row r="1" spans="1:22" x14ac:dyDescent="0.2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22" x14ac:dyDescent="0.25">
      <c r="A2" s="21" t="s">
        <v>32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3"/>
    </row>
    <row r="3" spans="1:22" ht="14.45" x14ac:dyDescent="0.3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3"/>
    </row>
    <row r="4" spans="1:22" x14ac:dyDescent="0.25">
      <c r="A4" s="24" t="s">
        <v>0</v>
      </c>
      <c r="B4" s="24" t="s">
        <v>1</v>
      </c>
      <c r="C4" s="23" t="s">
        <v>2</v>
      </c>
      <c r="D4" s="23"/>
      <c r="E4" s="23"/>
      <c r="F4" s="23"/>
      <c r="G4" s="23" t="s">
        <v>3</v>
      </c>
      <c r="H4" s="23"/>
      <c r="I4" s="23"/>
      <c r="J4" s="23"/>
      <c r="K4" s="23" t="s">
        <v>4</v>
      </c>
      <c r="L4" s="23"/>
      <c r="M4" s="23"/>
      <c r="N4" s="23"/>
      <c r="O4" s="23" t="s">
        <v>5</v>
      </c>
      <c r="P4" s="23"/>
      <c r="Q4" s="23"/>
      <c r="R4" s="23"/>
      <c r="S4" s="24" t="s">
        <v>6</v>
      </c>
      <c r="T4" s="3"/>
    </row>
    <row r="5" spans="1:22" x14ac:dyDescent="0.25">
      <c r="A5" s="25"/>
      <c r="B5" s="25"/>
      <c r="C5" s="27" t="s">
        <v>7</v>
      </c>
      <c r="D5" s="27" t="s">
        <v>8</v>
      </c>
      <c r="E5" s="27" t="s">
        <v>9</v>
      </c>
      <c r="F5" s="27" t="s">
        <v>10</v>
      </c>
      <c r="G5" s="27" t="s">
        <v>7</v>
      </c>
      <c r="H5" s="27" t="s">
        <v>11</v>
      </c>
      <c r="I5" s="27" t="s">
        <v>9</v>
      </c>
      <c r="J5" s="27" t="s">
        <v>10</v>
      </c>
      <c r="K5" s="27" t="s">
        <v>7</v>
      </c>
      <c r="L5" s="27" t="s">
        <v>11</v>
      </c>
      <c r="M5" s="27" t="s">
        <v>9</v>
      </c>
      <c r="N5" s="27" t="s">
        <v>10</v>
      </c>
      <c r="O5" s="27" t="s">
        <v>7</v>
      </c>
      <c r="P5" s="27" t="s">
        <v>11</v>
      </c>
      <c r="Q5" s="27" t="s">
        <v>9</v>
      </c>
      <c r="R5" s="27" t="s">
        <v>10</v>
      </c>
      <c r="S5" s="25"/>
      <c r="T5" s="3"/>
    </row>
    <row r="6" spans="1:22" x14ac:dyDescent="0.25">
      <c r="A6" s="26"/>
      <c r="B6" s="26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6"/>
      <c r="T6" s="3"/>
    </row>
    <row r="7" spans="1:22" x14ac:dyDescent="0.25">
      <c r="A7" s="9">
        <v>1</v>
      </c>
      <c r="B7" s="10" t="s">
        <v>12</v>
      </c>
      <c r="C7" s="33">
        <v>389</v>
      </c>
      <c r="D7" s="33">
        <v>62</v>
      </c>
      <c r="E7" s="33">
        <v>153</v>
      </c>
      <c r="F7" s="33">
        <v>164</v>
      </c>
      <c r="G7" s="33">
        <v>126</v>
      </c>
      <c r="H7" s="33">
        <v>16</v>
      </c>
      <c r="I7" s="33">
        <v>50</v>
      </c>
      <c r="J7" s="33">
        <v>50</v>
      </c>
      <c r="K7" s="33">
        <v>60</v>
      </c>
      <c r="L7" s="33">
        <v>17</v>
      </c>
      <c r="M7" s="33">
        <v>12</v>
      </c>
      <c r="N7" s="33">
        <v>31</v>
      </c>
      <c r="O7" s="33">
        <v>203</v>
      </c>
      <c r="P7" s="33">
        <v>29</v>
      </c>
      <c r="Q7" s="33">
        <v>91</v>
      </c>
      <c r="R7" s="33">
        <v>83</v>
      </c>
      <c r="S7" s="33">
        <v>7032</v>
      </c>
      <c r="T7" s="4"/>
    </row>
    <row r="8" spans="1:22" x14ac:dyDescent="0.25">
      <c r="A8" s="9">
        <v>2</v>
      </c>
      <c r="B8" s="11" t="s">
        <v>13</v>
      </c>
      <c r="C8" s="33">
        <v>364</v>
      </c>
      <c r="D8" s="33">
        <v>49</v>
      </c>
      <c r="E8" s="33">
        <v>150</v>
      </c>
      <c r="F8" s="33">
        <v>165</v>
      </c>
      <c r="G8" s="33">
        <v>76</v>
      </c>
      <c r="H8" s="33">
        <v>7</v>
      </c>
      <c r="I8" s="33">
        <v>40</v>
      </c>
      <c r="J8" s="33">
        <v>29</v>
      </c>
      <c r="K8" s="33">
        <v>37</v>
      </c>
      <c r="L8" s="33">
        <v>6</v>
      </c>
      <c r="M8" s="33">
        <v>8</v>
      </c>
      <c r="N8" s="33">
        <v>23</v>
      </c>
      <c r="O8" s="33">
        <v>251</v>
      </c>
      <c r="P8" s="33">
        <v>36</v>
      </c>
      <c r="Q8" s="33">
        <v>102</v>
      </c>
      <c r="R8" s="33">
        <v>113</v>
      </c>
      <c r="S8" s="33">
        <v>4515</v>
      </c>
      <c r="T8" s="4"/>
    </row>
    <row r="9" spans="1:22" x14ac:dyDescent="0.25">
      <c r="A9" s="9">
        <v>3</v>
      </c>
      <c r="B9" s="11" t="s">
        <v>14</v>
      </c>
      <c r="C9" s="33">
        <v>448</v>
      </c>
      <c r="D9" s="33">
        <v>60</v>
      </c>
      <c r="E9" s="33">
        <v>160</v>
      </c>
      <c r="F9" s="33">
        <v>228</v>
      </c>
      <c r="G9" s="33">
        <v>77</v>
      </c>
      <c r="H9" s="33">
        <v>13</v>
      </c>
      <c r="I9" s="33">
        <v>23</v>
      </c>
      <c r="J9" s="33">
        <v>41</v>
      </c>
      <c r="K9" s="33" t="s">
        <v>25</v>
      </c>
      <c r="L9" s="33" t="s">
        <v>25</v>
      </c>
      <c r="M9" s="33" t="s">
        <v>25</v>
      </c>
      <c r="N9" s="33" t="s">
        <v>25</v>
      </c>
      <c r="O9" s="33">
        <v>371</v>
      </c>
      <c r="P9" s="33">
        <v>47</v>
      </c>
      <c r="Q9" s="33">
        <v>137</v>
      </c>
      <c r="R9" s="33">
        <v>187</v>
      </c>
      <c r="S9" s="33">
        <v>9615</v>
      </c>
      <c r="T9" s="4"/>
    </row>
    <row r="10" spans="1:22" x14ac:dyDescent="0.25">
      <c r="A10" s="9">
        <v>4</v>
      </c>
      <c r="B10" s="11" t="s">
        <v>15</v>
      </c>
      <c r="C10" s="33">
        <v>459</v>
      </c>
      <c r="D10" s="33" t="s">
        <v>26</v>
      </c>
      <c r="E10" s="33" t="s">
        <v>26</v>
      </c>
      <c r="F10" s="33" t="s">
        <v>26</v>
      </c>
      <c r="G10" s="33">
        <v>67</v>
      </c>
      <c r="H10" s="33" t="s">
        <v>26</v>
      </c>
      <c r="I10" s="33" t="s">
        <v>26</v>
      </c>
      <c r="J10" s="33" t="s">
        <v>26</v>
      </c>
      <c r="K10" s="33">
        <v>127</v>
      </c>
      <c r="L10" s="33" t="s">
        <v>26</v>
      </c>
      <c r="M10" s="33" t="s">
        <v>26</v>
      </c>
      <c r="N10" s="33" t="s">
        <v>26</v>
      </c>
      <c r="O10" s="33">
        <v>265</v>
      </c>
      <c r="P10" s="33" t="s">
        <v>26</v>
      </c>
      <c r="Q10" s="33" t="s">
        <v>26</v>
      </c>
      <c r="R10" s="33" t="s">
        <v>26</v>
      </c>
      <c r="S10" s="33">
        <v>3679</v>
      </c>
      <c r="T10" s="4"/>
    </row>
    <row r="11" spans="1:22" x14ac:dyDescent="0.25">
      <c r="A11" s="9">
        <v>5</v>
      </c>
      <c r="B11" s="11" t="s">
        <v>16</v>
      </c>
      <c r="C11" s="34">
        <v>317</v>
      </c>
      <c r="D11" s="33">
        <v>137</v>
      </c>
      <c r="E11" s="33">
        <v>75</v>
      </c>
      <c r="F11" s="33">
        <v>105</v>
      </c>
      <c r="G11" s="33">
        <v>64</v>
      </c>
      <c r="H11" s="33">
        <v>35</v>
      </c>
      <c r="I11" s="33">
        <v>16</v>
      </c>
      <c r="J11" s="35">
        <v>13</v>
      </c>
      <c r="K11" s="33">
        <v>52</v>
      </c>
      <c r="L11" s="33">
        <v>25</v>
      </c>
      <c r="M11" s="33">
        <v>7</v>
      </c>
      <c r="N11" s="33">
        <v>20</v>
      </c>
      <c r="O11" s="33">
        <v>201</v>
      </c>
      <c r="P11" s="33">
        <v>77</v>
      </c>
      <c r="Q11" s="33">
        <v>52</v>
      </c>
      <c r="R11" s="33">
        <v>72</v>
      </c>
      <c r="S11" s="33">
        <v>4206</v>
      </c>
      <c r="T11" s="4"/>
    </row>
    <row r="12" spans="1:22" x14ac:dyDescent="0.25">
      <c r="A12" s="9">
        <v>6</v>
      </c>
      <c r="B12" s="11" t="s">
        <v>17</v>
      </c>
      <c r="C12" s="33">
        <v>403</v>
      </c>
      <c r="D12" s="36">
        <v>9</v>
      </c>
      <c r="E12" s="36">
        <v>259</v>
      </c>
      <c r="F12" s="33">
        <v>144</v>
      </c>
      <c r="G12" s="33">
        <v>26</v>
      </c>
      <c r="H12" s="36">
        <v>9</v>
      </c>
      <c r="I12" s="36">
        <v>14</v>
      </c>
      <c r="J12" s="33">
        <v>3</v>
      </c>
      <c r="K12" s="33" t="s">
        <v>25</v>
      </c>
      <c r="L12" s="36" t="s">
        <v>25</v>
      </c>
      <c r="M12" s="36" t="s">
        <v>25</v>
      </c>
      <c r="N12" s="33" t="s">
        <v>25</v>
      </c>
      <c r="O12" s="33">
        <v>377</v>
      </c>
      <c r="P12" s="36">
        <v>0</v>
      </c>
      <c r="Q12" s="36">
        <v>236</v>
      </c>
      <c r="R12" s="33">
        <v>141</v>
      </c>
      <c r="S12" s="33">
        <v>7299</v>
      </c>
      <c r="T12" s="4"/>
      <c r="U12" s="32" t="s">
        <v>29</v>
      </c>
      <c r="V12" s="32" t="s">
        <v>28</v>
      </c>
    </row>
    <row r="13" spans="1:22" x14ac:dyDescent="0.25">
      <c r="A13" s="9">
        <v>7</v>
      </c>
      <c r="B13" s="11" t="s">
        <v>27</v>
      </c>
      <c r="C13" s="33">
        <v>384</v>
      </c>
      <c r="D13" s="33">
        <v>43</v>
      </c>
      <c r="E13" s="33">
        <v>133</v>
      </c>
      <c r="F13" s="33">
        <v>208</v>
      </c>
      <c r="G13" s="33">
        <v>36</v>
      </c>
      <c r="H13" s="33">
        <v>0</v>
      </c>
      <c r="I13" s="33">
        <v>9</v>
      </c>
      <c r="J13" s="33">
        <v>27</v>
      </c>
      <c r="K13" s="33">
        <v>36</v>
      </c>
      <c r="L13" s="33">
        <v>2</v>
      </c>
      <c r="M13" s="33">
        <v>1</v>
      </c>
      <c r="N13" s="33">
        <v>33</v>
      </c>
      <c r="O13" s="33">
        <v>312</v>
      </c>
      <c r="P13" s="33">
        <v>41</v>
      </c>
      <c r="Q13" s="33">
        <v>123</v>
      </c>
      <c r="R13" s="33">
        <v>148</v>
      </c>
      <c r="S13" s="33">
        <v>5480</v>
      </c>
      <c r="T13" s="4"/>
      <c r="U13" s="32">
        <v>6838</v>
      </c>
      <c r="V13" s="32"/>
    </row>
    <row r="14" spans="1:22" x14ac:dyDescent="0.25">
      <c r="A14" s="31" t="s">
        <v>19</v>
      </c>
      <c r="B14" s="31"/>
      <c r="C14" s="20">
        <f>SUM(C7:C13)</f>
        <v>2764</v>
      </c>
      <c r="D14" s="20">
        <f>SUM(D8:D13)</f>
        <v>298</v>
      </c>
      <c r="E14" s="20">
        <f>SUM(E8:E13)</f>
        <v>777</v>
      </c>
      <c r="F14" s="20">
        <f>SUM(F8:F13)</f>
        <v>850</v>
      </c>
      <c r="G14" s="20">
        <f>SUM(G7:G13)</f>
        <v>472</v>
      </c>
      <c r="H14" s="20">
        <f>SUM(H8:H13)</f>
        <v>64</v>
      </c>
      <c r="I14" s="20">
        <f>SUM(I8:I13)</f>
        <v>102</v>
      </c>
      <c r="J14" s="20">
        <f>SUM(J8:J13)</f>
        <v>113</v>
      </c>
      <c r="K14" s="20">
        <f>SUM(K7:K13)</f>
        <v>312</v>
      </c>
      <c r="L14" s="20">
        <f>SUM(L8:L13)</f>
        <v>33</v>
      </c>
      <c r="M14" s="20">
        <f>SUM(M8:M13)</f>
        <v>16</v>
      </c>
      <c r="N14" s="20">
        <f>SUM(N8:N13)</f>
        <v>76</v>
      </c>
      <c r="O14" s="20">
        <f>SUM(O7:O13)</f>
        <v>1980</v>
      </c>
      <c r="P14" s="20">
        <f>SUM(P8:P13)</f>
        <v>201</v>
      </c>
      <c r="Q14" s="20">
        <f>SUM(Q8:Q13)</f>
        <v>650</v>
      </c>
      <c r="R14" s="20">
        <f>SUM(R8:R13)</f>
        <v>661</v>
      </c>
      <c r="S14" s="20">
        <f>SUM(S8:S13)</f>
        <v>34794</v>
      </c>
      <c r="T14" s="4"/>
    </row>
    <row r="15" spans="1:22" ht="15.75" thickBot="1" x14ac:dyDescent="0.3">
      <c r="A15" s="16">
        <v>8</v>
      </c>
      <c r="B15" s="17" t="s">
        <v>18</v>
      </c>
      <c r="C15" s="33" t="s">
        <v>26</v>
      </c>
      <c r="D15" s="33" t="s">
        <v>26</v>
      </c>
      <c r="E15" s="33" t="s">
        <v>26</v>
      </c>
      <c r="F15" s="33" t="s">
        <v>26</v>
      </c>
      <c r="G15" s="33" t="s">
        <v>26</v>
      </c>
      <c r="H15" s="33" t="s">
        <v>26</v>
      </c>
      <c r="I15" s="33" t="s">
        <v>26</v>
      </c>
      <c r="J15" s="33" t="s">
        <v>26</v>
      </c>
      <c r="K15" s="33" t="s">
        <v>26</v>
      </c>
      <c r="L15" s="33" t="s">
        <v>26</v>
      </c>
      <c r="M15" s="33" t="s">
        <v>26</v>
      </c>
      <c r="N15" s="33" t="s">
        <v>26</v>
      </c>
      <c r="O15" s="37" t="s">
        <v>25</v>
      </c>
      <c r="P15" s="37" t="s">
        <v>25</v>
      </c>
      <c r="Q15" s="37" t="s">
        <v>25</v>
      </c>
      <c r="R15" s="37" t="s">
        <v>25</v>
      </c>
      <c r="S15" s="37" t="s">
        <v>26</v>
      </c>
      <c r="T15" s="4"/>
    </row>
    <row r="16" spans="1:22" ht="15.75" thickBot="1" x14ac:dyDescent="0.3">
      <c r="A16" s="29" t="s">
        <v>19</v>
      </c>
      <c r="B16" s="30"/>
      <c r="C16" s="14">
        <f t="shared" ref="C16:S16" si="0">SUM(C14:C15)</f>
        <v>2764</v>
      </c>
      <c r="D16" s="14">
        <f t="shared" si="0"/>
        <v>298</v>
      </c>
      <c r="E16" s="14">
        <f t="shared" si="0"/>
        <v>777</v>
      </c>
      <c r="F16" s="14">
        <f t="shared" si="0"/>
        <v>850</v>
      </c>
      <c r="G16" s="14">
        <f t="shared" si="0"/>
        <v>472</v>
      </c>
      <c r="H16" s="14">
        <f t="shared" si="0"/>
        <v>64</v>
      </c>
      <c r="I16" s="14">
        <f t="shared" si="0"/>
        <v>102</v>
      </c>
      <c r="J16" s="14">
        <f t="shared" si="0"/>
        <v>113</v>
      </c>
      <c r="K16" s="14">
        <f t="shared" si="0"/>
        <v>312</v>
      </c>
      <c r="L16" s="14">
        <f t="shared" si="0"/>
        <v>33</v>
      </c>
      <c r="M16" s="14">
        <f t="shared" si="0"/>
        <v>16</v>
      </c>
      <c r="N16" s="14">
        <f t="shared" si="0"/>
        <v>76</v>
      </c>
      <c r="O16" s="14">
        <f t="shared" si="0"/>
        <v>1980</v>
      </c>
      <c r="P16" s="14">
        <f t="shared" si="0"/>
        <v>201</v>
      </c>
      <c r="Q16" s="14">
        <f t="shared" si="0"/>
        <v>650</v>
      </c>
      <c r="R16" s="14">
        <f t="shared" si="0"/>
        <v>661</v>
      </c>
      <c r="S16" s="14">
        <f t="shared" si="0"/>
        <v>34794</v>
      </c>
      <c r="T16" s="4"/>
    </row>
    <row r="17" spans="1:20" x14ac:dyDescent="0.25">
      <c r="A17" s="7" t="s">
        <v>30</v>
      </c>
      <c r="B17" s="18"/>
      <c r="C17" s="18"/>
      <c r="D17" s="18"/>
      <c r="E17" s="18"/>
      <c r="F17" s="18"/>
      <c r="G17" s="18"/>
      <c r="H17" s="18"/>
      <c r="I17" s="18"/>
      <c r="J17" s="18"/>
      <c r="K17" s="2"/>
      <c r="L17" s="2"/>
      <c r="M17" s="2"/>
      <c r="N17" s="2"/>
      <c r="O17" s="2"/>
      <c r="P17" s="2"/>
      <c r="Q17" s="2"/>
      <c r="R17" s="2"/>
      <c r="S17" s="2"/>
      <c r="T17" s="3"/>
    </row>
    <row r="18" spans="1:20" x14ac:dyDescent="0.25">
      <c r="A18" s="19"/>
      <c r="B18" s="18"/>
      <c r="C18" s="18"/>
      <c r="D18" s="18"/>
      <c r="E18" s="18"/>
      <c r="F18" s="18"/>
      <c r="G18" s="18"/>
      <c r="H18" s="18"/>
      <c r="I18" s="18"/>
      <c r="J18" s="18"/>
      <c r="K18" s="2"/>
      <c r="L18" s="2"/>
      <c r="M18" s="2"/>
      <c r="N18" s="2"/>
      <c r="O18" s="2"/>
      <c r="P18" s="2"/>
      <c r="Q18" s="2"/>
      <c r="R18" s="2"/>
      <c r="S18" s="2"/>
      <c r="T18" s="3"/>
    </row>
    <row r="19" spans="1:20" x14ac:dyDescent="0.25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2"/>
      <c r="L19" s="2"/>
      <c r="M19" s="2"/>
      <c r="N19" s="2"/>
      <c r="O19" s="2"/>
      <c r="P19" s="2"/>
      <c r="Q19" s="2"/>
      <c r="R19" s="2"/>
      <c r="S19" s="2"/>
      <c r="T19" s="3"/>
    </row>
    <row r="34" spans="1:1" x14ac:dyDescent="0.25">
      <c r="A34" s="4"/>
    </row>
  </sheetData>
  <mergeCells count="26">
    <mergeCell ref="A16:B16"/>
    <mergeCell ref="O5:O6"/>
    <mergeCell ref="P5:P6"/>
    <mergeCell ref="Q5:Q6"/>
    <mergeCell ref="R5:R6"/>
    <mergeCell ref="J5:J6"/>
    <mergeCell ref="K5:K6"/>
    <mergeCell ref="L5:L6"/>
    <mergeCell ref="M5:M6"/>
    <mergeCell ref="N5:N6"/>
    <mergeCell ref="A14:B14"/>
    <mergeCell ref="A2:S2"/>
    <mergeCell ref="C4:F4"/>
    <mergeCell ref="G4:J4"/>
    <mergeCell ref="K4:N4"/>
    <mergeCell ref="O4:R4"/>
    <mergeCell ref="A4:A6"/>
    <mergeCell ref="B4:B6"/>
    <mergeCell ref="S4:S6"/>
    <mergeCell ref="C5:C6"/>
    <mergeCell ref="D5:D6"/>
    <mergeCell ref="E5:E6"/>
    <mergeCell ref="F5:F6"/>
    <mergeCell ref="G5:G6"/>
    <mergeCell ref="H5:H6"/>
    <mergeCell ref="I5:I6"/>
  </mergeCells>
  <pageMargins left="0.25" right="0.25" top="0.75" bottom="0.75" header="0.3" footer="0.3"/>
  <pageSetup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7"/>
  <sheetViews>
    <sheetView workbookViewId="0">
      <selection activeCell="N25" sqref="N25"/>
    </sheetView>
  </sheetViews>
  <sheetFormatPr defaultRowHeight="15" x14ac:dyDescent="0.25"/>
  <sheetData>
    <row r="2" spans="1:2" x14ac:dyDescent="0.25">
      <c r="A2" t="s">
        <v>28</v>
      </c>
      <c r="B2" s="6">
        <v>0.43</v>
      </c>
    </row>
    <row r="3" spans="1:2" x14ac:dyDescent="0.25">
      <c r="A3" t="s">
        <v>29</v>
      </c>
      <c r="B3" s="6">
        <v>0.56999999999999995</v>
      </c>
    </row>
    <row r="6" spans="1:2" x14ac:dyDescent="0.25">
      <c r="A6" t="s">
        <v>28</v>
      </c>
      <c r="B6" s="6">
        <v>0.45</v>
      </c>
    </row>
    <row r="7" spans="1:2" x14ac:dyDescent="0.25">
      <c r="A7" t="s">
        <v>29</v>
      </c>
      <c r="B7" s="6">
        <v>0.55000000000000004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Alytaus</vt:lpstr>
      <vt:lpstr>Vilniaus</vt:lpstr>
      <vt:lpstr>Lapas1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Putnaitė</dc:creator>
  <cp:lastModifiedBy>Šarūnas Šulcas</cp:lastModifiedBy>
  <cp:lastPrinted>2013-08-21T14:47:11Z</cp:lastPrinted>
  <dcterms:created xsi:type="dcterms:W3CDTF">2012-12-18T12:29:52Z</dcterms:created>
  <dcterms:modified xsi:type="dcterms:W3CDTF">2016-07-28T08:19:19Z</dcterms:modified>
</cp:coreProperties>
</file>