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Q14" i="2" l="1"/>
  <c r="Q16" i="2" s="1"/>
  <c r="O14" i="2"/>
  <c r="O16" i="2" s="1"/>
  <c r="M14" i="2"/>
  <c r="M16" i="2" s="1"/>
  <c r="K14" i="2"/>
  <c r="K16" i="2" s="1"/>
  <c r="I14" i="2"/>
  <c r="I16" i="2" s="1"/>
  <c r="G14" i="2"/>
  <c r="G16" i="2" s="1"/>
  <c r="E14" i="2"/>
  <c r="E16" i="2" s="1"/>
  <c r="C14" i="2"/>
  <c r="C16" i="2" s="1"/>
  <c r="Q12" i="1" l="1"/>
  <c r="O12" i="1"/>
  <c r="M12" i="1"/>
  <c r="K12" i="1"/>
  <c r="I12" i="1" l="1"/>
  <c r="G12" i="1"/>
  <c r="E12" i="1"/>
  <c r="C12" i="1"/>
</calcChain>
</file>

<file path=xl/sharedStrings.xml><?xml version="1.0" encoding="utf-8"?>
<sst xmlns="http://schemas.openxmlformats.org/spreadsheetml/2006/main" count="126" uniqueCount="47">
  <si>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</si>
  <si>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</si>
  <si>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</si>
  <si>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</si>
  <si>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</si>
  <si>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</si>
  <si>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</si>
  <si>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</si>
  <si>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</si>
  <si>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</si>
  <si>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</si>
  <si>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</si>
  <si>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Pav.</t>
  </si>
  <si>
    <t>Alytaus m.</t>
  </si>
  <si>
    <t>Alytaus r.</t>
  </si>
  <si>
    <t>Druskininkai</t>
  </si>
  <si>
    <t>Lazdijai</t>
  </si>
  <si>
    <t>Varėna</t>
  </si>
  <si>
    <t>Iš viso:</t>
  </si>
  <si>
    <t>2.7. ALYTAUS APSKRITIES SAVIVALDYBIŲ VIEŠŲJŲ BIBLIOTEKŲ PERIODINIŲ LEIDINIŲ FONDAS IR JO PAPILDYMAS 2013 M.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</si>
  <si>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</si>
  <si>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</si>
  <si>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</si>
  <si>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</si>
  <si>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</si>
  <si>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</si>
  <si>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</si>
  <si>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2.7. VILNIAUS APSKRITIES SAVIVALDYBIŲ VIEŠŲJŲ BIBLIOTEKŲ PERIODINIŲ LEIDINIŲ FONDAS IR JO PAPILDYMAS 2013 M.</t>
  </si>
  <si>
    <t>Vilniaus r.</t>
  </si>
  <si>
    <t>x</t>
  </si>
  <si>
    <t>86*</t>
  </si>
  <si>
    <t>76*</t>
  </si>
  <si>
    <t>16*</t>
  </si>
  <si>
    <t>26*</t>
  </si>
  <si>
    <t>94*</t>
  </si>
  <si>
    <t>58*</t>
  </si>
  <si>
    <t>50*</t>
  </si>
  <si>
    <t>44*</t>
  </si>
  <si>
    <t>n.d.</t>
  </si>
  <si>
    <t>100*</t>
  </si>
  <si>
    <t>65*</t>
  </si>
  <si>
    <t>Vidutinis prenumeruojamų pav. skaičius 1-me miesto fil.</t>
  </si>
  <si>
    <t>Vidutinis prenumeruojamų pav. skaičius 1-me kaimo fil.</t>
  </si>
  <si>
    <r>
      <rPr>
        <b/>
        <sz val="10"/>
        <color theme="5" tint="-0.249977111117893"/>
        <rFont val="Arial"/>
        <family val="2"/>
        <charset val="186"/>
      </rPr>
      <t>*Vidutinis</t>
    </r>
    <r>
      <rPr>
        <sz val="10"/>
        <color theme="5" tint="-0.249977111117893"/>
        <rFont val="Arial"/>
        <family val="2"/>
        <charset val="186"/>
      </rPr>
      <t xml:space="preserve"> pavadinimų skaičius vienoje SVB.</t>
    </r>
  </si>
  <si>
    <r>
      <rPr>
        <b/>
        <sz val="10"/>
        <color theme="5" tint="-0.249977111117893"/>
        <rFont val="Arial"/>
        <family val="2"/>
        <charset val="186"/>
      </rPr>
      <t xml:space="preserve">**Periodinių </t>
    </r>
    <r>
      <rPr>
        <sz val="10"/>
        <color theme="5" tint="-0.249977111117893"/>
        <rFont val="Arial"/>
        <family val="2"/>
        <charset val="186"/>
      </rPr>
      <t>leidinių fondo dalis (%) skaičiuojama nuo viso bibliotekos dokumentų fondo.</t>
    </r>
  </si>
  <si>
    <r>
      <t>n.d.</t>
    </r>
    <r>
      <rPr>
        <sz val="10"/>
        <color rgb="FF8D111A"/>
        <rFont val="Arial"/>
        <family val="2"/>
        <charset val="186"/>
      </rPr>
      <t xml:space="preserve"> – nėra duomenų.</t>
    </r>
  </si>
  <si>
    <r>
      <rPr>
        <b/>
        <sz val="10"/>
        <color theme="5" tint="-0.249977111117893"/>
        <rFont val="Arial"/>
        <family val="2"/>
        <charset val="186"/>
      </rPr>
      <t xml:space="preserve">**Vilniaus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</si>
</sst>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0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8"/>
      <color theme="5" tint="-0.249977111117893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0" fillId="2" borderId="0" xfId="0" applyFill="1"/>
    <xf numFmtId="1" fontId="1" fillId="2" borderId="0" xfId="0" applyNumberFormat="1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/>
    <xf numFmtId="0" fontId="7" fillId="2" borderId="0" xfId="0" applyFont="1" applyFill="1" applyAlignment="1"/>
    <xf numFmtId="0" fontId="1" fillId="2" borderId="0" xfId="0" applyFont="1" applyFill="1" applyAlignment="1"/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ill="1" applyBorder="1"/>
    <xf numFmtId="0" fontId="0" fillId="2" borderId="13" xfId="0" applyFill="1" applyBorder="1"/>
    <xf numFmtId="0" fontId="8" fillId="0" borderId="0" xfId="0" applyFont="1" applyAlignment="1">
      <alignment vertical="center"/>
    </xf>
    <xf numFmtId="0" fontId="0" fillId="0" borderId="0" xfId="0" applyFill="1"/>
    <xf numFmtId="0" fontId="9" fillId="2" borderId="0" xfId="0" applyFont="1" applyFill="1"/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5" borderId="8" xfId="0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CD5B4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9</xdr:col>
      <xdr:colOff>279237</xdr:colOff>
      <xdr:row>28</xdr:row>
      <xdr:rowOff>65752</xdr:rowOff>
    </xdr:to>
    <xdr:pic>
      <xdr:nvPicPr>
        <xdr:cNvPr id="10" name="Paveikslėlis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86850"/>
          <a:ext cx="3974937" cy="254225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19</xdr:col>
      <xdr:colOff>294858</xdr:colOff>
      <xdr:row>28</xdr:row>
      <xdr:rowOff>59656</xdr:rowOff>
    </xdr:to>
    <xdr:pic>
      <xdr:nvPicPr>
        <xdr:cNvPr id="11" name="Paveikslėlis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9086850"/>
          <a:ext cx="3981033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9</xdr:col>
      <xdr:colOff>298287</xdr:colOff>
      <xdr:row>33</xdr:row>
      <xdr:rowOff>59656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38575"/>
          <a:ext cx="3974937" cy="253615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19</xdr:col>
      <xdr:colOff>250662</xdr:colOff>
      <xdr:row>33</xdr:row>
      <xdr:rowOff>65752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81450" y="9372600"/>
          <a:ext cx="3974937" cy="254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14"/>
  <sheetViews>
    <sheetView workbookViewId="0">
      <selection activeCell="A2" sqref="A2:T2"/>
    </sheetView>
  </sheetViews>
  <sheetFormatPr defaultColWidth="8.85546875" defaultRowHeight="15" x14ac:dyDescent="0.25"/>
  <cols>
    <col min="1" max="1" width="4.42578125" style="2" customWidth="1"/>
    <col min="2" max="2" width="11" style="2" customWidth="1"/>
    <col min="3" max="3" width="6.5703125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3.7109375" style="2" customWidth="1"/>
    <col min="19" max="20" width="12.42578125" style="2" customWidth="1"/>
    <col min="21" max="16384" width="8.85546875" style="2"/>
  </cols>
  <sheetData>
    <row r="2" spans="1:20" x14ac:dyDescent="0.25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5" customHeight="1" x14ac:dyDescent="0.25">
      <c r="A4" s="50" t="s">
        <v>0</v>
      </c>
      <c r="B4" s="19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 t="s">
        <v>3</v>
      </c>
      <c r="L4" s="53"/>
      <c r="M4" s="53"/>
      <c r="N4" s="53"/>
      <c r="O4" s="53"/>
      <c r="P4" s="53"/>
      <c r="Q4" s="53"/>
      <c r="R4" s="53"/>
      <c r="S4" s="47" t="s">
        <v>41</v>
      </c>
      <c r="T4" s="47" t="s">
        <v>42</v>
      </c>
    </row>
    <row r="5" spans="1:20" ht="15" customHeight="1" x14ac:dyDescent="0.25">
      <c r="A5" s="51"/>
      <c r="B5" s="20" t="s">
        <v>4</v>
      </c>
      <c r="C5" s="53" t="s">
        <v>5</v>
      </c>
      <c r="D5" s="53"/>
      <c r="E5" s="53" t="s">
        <v>6</v>
      </c>
      <c r="F5" s="53"/>
      <c r="G5" s="53" t="s">
        <v>7</v>
      </c>
      <c r="H5" s="53"/>
      <c r="I5" s="53" t="s">
        <v>8</v>
      </c>
      <c r="J5" s="53"/>
      <c r="K5" s="53" t="s">
        <v>5</v>
      </c>
      <c r="L5" s="53"/>
      <c r="M5" s="53" t="s">
        <v>6</v>
      </c>
      <c r="N5" s="53"/>
      <c r="O5" s="45" t="s">
        <v>7</v>
      </c>
      <c r="P5" s="46"/>
      <c r="Q5" s="45" t="s">
        <v>8</v>
      </c>
      <c r="R5" s="46"/>
      <c r="S5" s="48"/>
      <c r="T5" s="48"/>
    </row>
    <row r="6" spans="1:20" x14ac:dyDescent="0.25">
      <c r="A6" s="52"/>
      <c r="B6" s="20" t="s">
        <v>9</v>
      </c>
      <c r="C6" s="21" t="s">
        <v>10</v>
      </c>
      <c r="D6" s="21" t="s">
        <v>11</v>
      </c>
      <c r="E6" s="21" t="s">
        <v>10</v>
      </c>
      <c r="F6" s="21" t="s">
        <v>11</v>
      </c>
      <c r="G6" s="21" t="s">
        <v>10</v>
      </c>
      <c r="H6" s="21" t="s">
        <v>11</v>
      </c>
      <c r="I6" s="21" t="s">
        <v>10</v>
      </c>
      <c r="J6" s="21" t="s">
        <v>11</v>
      </c>
      <c r="K6" s="21" t="s">
        <v>10</v>
      </c>
      <c r="L6" s="21" t="s">
        <v>12</v>
      </c>
      <c r="M6" s="21" t="s">
        <v>10</v>
      </c>
      <c r="N6" s="21" t="s">
        <v>12</v>
      </c>
      <c r="O6" s="21" t="s">
        <v>10</v>
      </c>
      <c r="P6" s="21" t="s">
        <v>12</v>
      </c>
      <c r="Q6" s="21" t="s">
        <v>10</v>
      </c>
      <c r="R6" s="21" t="s">
        <v>12</v>
      </c>
      <c r="S6" s="49"/>
      <c r="T6" s="49"/>
    </row>
    <row r="7" spans="1:20" x14ac:dyDescent="0.25">
      <c r="A7" s="22">
        <v>1</v>
      </c>
      <c r="B7" s="23" t="s">
        <v>13</v>
      </c>
      <c r="C7" s="24">
        <v>1080</v>
      </c>
      <c r="D7" s="25">
        <v>0.7</v>
      </c>
      <c r="E7" s="24">
        <v>798</v>
      </c>
      <c r="F7" s="25">
        <v>1</v>
      </c>
      <c r="G7" s="24">
        <v>282</v>
      </c>
      <c r="H7" s="25">
        <v>0.4</v>
      </c>
      <c r="I7" s="24" t="s">
        <v>29</v>
      </c>
      <c r="J7" s="25" t="s">
        <v>29</v>
      </c>
      <c r="K7" s="22">
        <v>2424</v>
      </c>
      <c r="L7" s="22">
        <v>111</v>
      </c>
      <c r="M7" s="22">
        <v>1209</v>
      </c>
      <c r="N7" s="22">
        <v>97</v>
      </c>
      <c r="O7" s="22">
        <v>1215</v>
      </c>
      <c r="P7" s="22">
        <v>61</v>
      </c>
      <c r="Q7" s="22" t="s">
        <v>29</v>
      </c>
      <c r="R7" s="22" t="s">
        <v>29</v>
      </c>
      <c r="S7" s="22">
        <v>37</v>
      </c>
      <c r="T7" s="22" t="s">
        <v>29</v>
      </c>
    </row>
    <row r="8" spans="1:20" x14ac:dyDescent="0.25">
      <c r="A8" s="22">
        <v>2</v>
      </c>
      <c r="B8" s="26" t="s">
        <v>14</v>
      </c>
      <c r="C8" s="41">
        <v>31155</v>
      </c>
      <c r="D8" s="41">
        <v>8.1</v>
      </c>
      <c r="E8" s="41">
        <v>10598</v>
      </c>
      <c r="F8" s="41">
        <v>9.6</v>
      </c>
      <c r="G8" s="41">
        <v>1282</v>
      </c>
      <c r="H8" s="42">
        <v>3</v>
      </c>
      <c r="I8" s="41">
        <v>19275</v>
      </c>
      <c r="J8" s="41">
        <v>8.3000000000000007</v>
      </c>
      <c r="K8" s="22">
        <v>7274</v>
      </c>
      <c r="L8" s="22">
        <v>50</v>
      </c>
      <c r="M8" s="41">
        <v>690</v>
      </c>
      <c r="N8" s="22">
        <v>46</v>
      </c>
      <c r="O8" s="41">
        <v>684</v>
      </c>
      <c r="P8" s="22">
        <v>18</v>
      </c>
      <c r="Q8" s="41">
        <v>5900</v>
      </c>
      <c r="R8" s="22">
        <v>12</v>
      </c>
      <c r="S8" s="22">
        <v>16</v>
      </c>
      <c r="T8" s="22">
        <v>13</v>
      </c>
    </row>
    <row r="9" spans="1:20" ht="15" customHeight="1" x14ac:dyDescent="0.25">
      <c r="A9" s="22">
        <v>3</v>
      </c>
      <c r="B9" s="26" t="s">
        <v>15</v>
      </c>
      <c r="C9" s="24">
        <v>25258</v>
      </c>
      <c r="D9" s="25">
        <v>15.2</v>
      </c>
      <c r="E9" s="24">
        <v>14322</v>
      </c>
      <c r="F9" s="25">
        <v>12.4</v>
      </c>
      <c r="G9" s="22">
        <v>5726</v>
      </c>
      <c r="H9" s="25">
        <v>25.2</v>
      </c>
      <c r="I9" s="24">
        <v>5210</v>
      </c>
      <c r="J9" s="25">
        <v>19.2</v>
      </c>
      <c r="K9" s="22">
        <v>1682</v>
      </c>
      <c r="L9" s="22">
        <v>72</v>
      </c>
      <c r="M9" s="22">
        <v>897</v>
      </c>
      <c r="N9" s="22">
        <v>57</v>
      </c>
      <c r="O9" s="22">
        <v>139</v>
      </c>
      <c r="P9" s="22">
        <v>10</v>
      </c>
      <c r="Q9" s="22">
        <v>646</v>
      </c>
      <c r="R9" s="22">
        <v>8</v>
      </c>
      <c r="S9" s="22">
        <v>9</v>
      </c>
      <c r="T9" s="22">
        <v>18</v>
      </c>
    </row>
    <row r="10" spans="1:20" x14ac:dyDescent="0.25">
      <c r="A10" s="22">
        <v>4</v>
      </c>
      <c r="B10" s="26" t="s">
        <v>16</v>
      </c>
      <c r="C10" s="22">
        <v>16572</v>
      </c>
      <c r="D10" s="25">
        <v>6.5</v>
      </c>
      <c r="E10" s="22">
        <v>2399</v>
      </c>
      <c r="F10" s="25">
        <v>3.9</v>
      </c>
      <c r="G10" s="22">
        <v>1448</v>
      </c>
      <c r="H10" s="25">
        <v>6.9</v>
      </c>
      <c r="I10" s="22">
        <v>12725</v>
      </c>
      <c r="J10" s="25">
        <v>7.3</v>
      </c>
      <c r="K10" s="22">
        <v>1585</v>
      </c>
      <c r="L10" s="22">
        <v>74</v>
      </c>
      <c r="M10" s="22">
        <v>491</v>
      </c>
      <c r="N10" s="22">
        <v>54</v>
      </c>
      <c r="O10" s="22">
        <v>383</v>
      </c>
      <c r="P10" s="22">
        <v>14</v>
      </c>
      <c r="Q10" s="22">
        <v>711</v>
      </c>
      <c r="R10" s="22">
        <v>19</v>
      </c>
      <c r="S10" s="22">
        <v>14</v>
      </c>
      <c r="T10" s="22">
        <v>10</v>
      </c>
    </row>
    <row r="11" spans="1:20" ht="15.75" thickBot="1" x14ac:dyDescent="0.3">
      <c r="A11" s="22">
        <v>5</v>
      </c>
      <c r="B11" s="26" t="s">
        <v>17</v>
      </c>
      <c r="C11" s="22">
        <v>9990</v>
      </c>
      <c r="D11" s="25">
        <v>5.3</v>
      </c>
      <c r="E11" s="22">
        <v>4137</v>
      </c>
      <c r="F11" s="25">
        <v>6.2</v>
      </c>
      <c r="G11" s="22" t="s">
        <v>29</v>
      </c>
      <c r="H11" s="25" t="s">
        <v>29</v>
      </c>
      <c r="I11" s="22">
        <v>5853</v>
      </c>
      <c r="J11" s="25">
        <v>4.8</v>
      </c>
      <c r="K11" s="22">
        <v>3667</v>
      </c>
      <c r="L11" s="22">
        <v>124</v>
      </c>
      <c r="M11" s="22">
        <v>1108</v>
      </c>
      <c r="N11" s="22">
        <v>124</v>
      </c>
      <c r="O11" s="22" t="s">
        <v>29</v>
      </c>
      <c r="P11" s="22" t="s">
        <v>29</v>
      </c>
      <c r="Q11" s="22">
        <v>2559</v>
      </c>
      <c r="R11" s="22">
        <v>26</v>
      </c>
      <c r="S11" s="22" t="s">
        <v>29</v>
      </c>
      <c r="T11" s="22">
        <v>7</v>
      </c>
    </row>
    <row r="12" spans="1:20" ht="15.75" thickBot="1" x14ac:dyDescent="0.3">
      <c r="A12" s="43"/>
      <c r="B12" s="44" t="s">
        <v>18</v>
      </c>
      <c r="C12" s="37">
        <f>SUM(C7:C11)</f>
        <v>84055</v>
      </c>
      <c r="D12" s="38">
        <v>7.4</v>
      </c>
      <c r="E12" s="37">
        <f>SUM(E7:E11)</f>
        <v>32254</v>
      </c>
      <c r="F12" s="38">
        <v>7.4</v>
      </c>
      <c r="G12" s="37">
        <f>SUM(G7:G11)</f>
        <v>8738</v>
      </c>
      <c r="H12" s="38">
        <v>5.6</v>
      </c>
      <c r="I12" s="37">
        <f>SUM(I8:I11)</f>
        <v>43063</v>
      </c>
      <c r="J12" s="38">
        <v>7.8</v>
      </c>
      <c r="K12" s="39">
        <f>SUM(K7:K11)</f>
        <v>16632</v>
      </c>
      <c r="L12" s="39" t="s">
        <v>30</v>
      </c>
      <c r="M12" s="39">
        <f>SUM(M7:M11)</f>
        <v>4395</v>
      </c>
      <c r="N12" s="39" t="s">
        <v>31</v>
      </c>
      <c r="O12" s="39">
        <f>SUM(O7:O11)</f>
        <v>2421</v>
      </c>
      <c r="P12" s="39" t="s">
        <v>33</v>
      </c>
      <c r="Q12" s="39">
        <f>SUM(Q8:Q11)</f>
        <v>9816</v>
      </c>
      <c r="R12" s="39" t="s">
        <v>32</v>
      </c>
      <c r="S12" s="39">
        <v>24</v>
      </c>
      <c r="T12" s="39">
        <v>10</v>
      </c>
    </row>
    <row r="13" spans="1:20" x14ac:dyDescent="0.25">
      <c r="A13" s="4" t="s">
        <v>43</v>
      </c>
      <c r="B13" s="5"/>
      <c r="C13" s="5"/>
      <c r="D13" s="5"/>
      <c r="E13" s="4"/>
      <c r="F13" s="4"/>
      <c r="G13" s="5"/>
      <c r="H13" s="5"/>
      <c r="I13" s="5"/>
      <c r="J13" s="5"/>
      <c r="K13" s="1"/>
      <c r="L13" s="1"/>
      <c r="M13" s="1"/>
      <c r="N13" s="1"/>
      <c r="O13" s="1"/>
      <c r="P13" s="3"/>
      <c r="Q13" s="1"/>
      <c r="R13" s="1"/>
      <c r="S13" s="13"/>
    </row>
    <row r="14" spans="1:20" x14ac:dyDescent="0.25">
      <c r="A14" s="6" t="s">
        <v>44</v>
      </c>
      <c r="B14" s="7"/>
      <c r="C14" s="7"/>
      <c r="D14" s="7"/>
      <c r="E14" s="7"/>
      <c r="F14" s="7"/>
      <c r="G14" s="8"/>
      <c r="H14" s="8"/>
      <c r="I14" s="8"/>
      <c r="J14" s="8"/>
      <c r="K14" s="8"/>
      <c r="L14" s="1"/>
      <c r="M14" s="1"/>
      <c r="N14" s="1"/>
      <c r="O14" s="1"/>
      <c r="P14" s="1"/>
      <c r="Q14" s="1"/>
      <c r="R14" s="1"/>
    </row>
  </sheetData>
  <sortState ref="B33:C36">
    <sortCondition ref="C32"/>
  </sortState>
  <mergeCells count="14">
    <mergeCell ref="A2:T2"/>
    <mergeCell ref="O5:P5"/>
    <mergeCell ref="Q5:R5"/>
    <mergeCell ref="S4:S6"/>
    <mergeCell ref="T4:T6"/>
    <mergeCell ref="A4:A6"/>
    <mergeCell ref="C4:J4"/>
    <mergeCell ref="K4:R4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0"/>
  <sheetViews>
    <sheetView showGridLines="0" tabSelected="1" workbookViewId="0">
      <selection activeCell="E34" sqref="E34"/>
    </sheetView>
  </sheetViews>
  <sheetFormatPr defaultColWidth="8.85546875" defaultRowHeight="15" x14ac:dyDescent="0.25"/>
  <cols>
    <col min="1" max="1" width="4.140625" style="2" customWidth="1"/>
    <col min="2" max="2" width="10.5703125" style="2" customWidth="1"/>
    <col min="3" max="3" width="7" style="2" customWidth="1"/>
    <col min="4" max="4" width="4.5703125" style="2" customWidth="1"/>
    <col min="5" max="5" width="6.5703125" style="2" customWidth="1"/>
    <col min="6" max="6" width="4.5703125" style="2" customWidth="1"/>
    <col min="7" max="7" width="6.5703125" style="2" customWidth="1"/>
    <col min="8" max="8" width="4.5703125" style="2" customWidth="1"/>
    <col min="9" max="9" width="6.5703125" style="2" customWidth="1"/>
    <col min="10" max="10" width="4.5703125" style="2" customWidth="1"/>
    <col min="11" max="11" width="6.5703125" style="2" customWidth="1"/>
    <col min="12" max="12" width="4.28515625" style="2" customWidth="1"/>
    <col min="13" max="13" width="6.5703125" style="2" customWidth="1"/>
    <col min="14" max="14" width="4.28515625" style="2" customWidth="1"/>
    <col min="15" max="15" width="6.5703125" style="2" customWidth="1"/>
    <col min="16" max="16" width="4.28515625" style="2" customWidth="1"/>
    <col min="17" max="17" width="6.5703125" style="2" customWidth="1"/>
    <col min="18" max="18" width="4.28515625" style="2" customWidth="1"/>
    <col min="19" max="20" width="12.42578125" style="2" customWidth="1"/>
    <col min="21" max="16384" width="8.85546875" style="2"/>
  </cols>
  <sheetData>
    <row r="2" spans="1:21" x14ac:dyDescent="0.2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x14ac:dyDescent="0.25">
      <c r="A4" s="50" t="s">
        <v>0</v>
      </c>
      <c r="B4" s="19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45" t="s">
        <v>3</v>
      </c>
      <c r="L4" s="46"/>
      <c r="M4" s="46"/>
      <c r="N4" s="46"/>
      <c r="O4" s="46"/>
      <c r="P4" s="46"/>
      <c r="Q4" s="46"/>
      <c r="R4" s="46"/>
      <c r="S4" s="47" t="s">
        <v>41</v>
      </c>
      <c r="T4" s="47" t="s">
        <v>42</v>
      </c>
      <c r="U4" s="14"/>
    </row>
    <row r="5" spans="1:21" x14ac:dyDescent="0.25">
      <c r="A5" s="51"/>
      <c r="B5" s="20" t="s">
        <v>4</v>
      </c>
      <c r="C5" s="53" t="s">
        <v>5</v>
      </c>
      <c r="D5" s="53"/>
      <c r="E5" s="53" t="s">
        <v>6</v>
      </c>
      <c r="F5" s="53"/>
      <c r="G5" s="53" t="s">
        <v>7</v>
      </c>
      <c r="H5" s="53"/>
      <c r="I5" s="53" t="s">
        <v>8</v>
      </c>
      <c r="J5" s="53"/>
      <c r="K5" s="53" t="s">
        <v>5</v>
      </c>
      <c r="L5" s="53"/>
      <c r="M5" s="53" t="s">
        <v>6</v>
      </c>
      <c r="N5" s="53"/>
      <c r="O5" s="53" t="s">
        <v>7</v>
      </c>
      <c r="P5" s="53"/>
      <c r="Q5" s="53" t="s">
        <v>8</v>
      </c>
      <c r="R5" s="53"/>
      <c r="S5" s="48"/>
      <c r="T5" s="48"/>
      <c r="U5" s="14"/>
    </row>
    <row r="6" spans="1:21" x14ac:dyDescent="0.25">
      <c r="A6" s="52"/>
      <c r="B6" s="20" t="s">
        <v>9</v>
      </c>
      <c r="C6" s="21" t="s">
        <v>10</v>
      </c>
      <c r="D6" s="21" t="s">
        <v>11</v>
      </c>
      <c r="E6" s="21" t="s">
        <v>10</v>
      </c>
      <c r="F6" s="21" t="s">
        <v>11</v>
      </c>
      <c r="G6" s="21" t="s">
        <v>10</v>
      </c>
      <c r="H6" s="21" t="s">
        <v>11</v>
      </c>
      <c r="I6" s="21" t="s">
        <v>10</v>
      </c>
      <c r="J6" s="21" t="s">
        <v>11</v>
      </c>
      <c r="K6" s="21" t="s">
        <v>10</v>
      </c>
      <c r="L6" s="21" t="s">
        <v>12</v>
      </c>
      <c r="M6" s="21" t="s">
        <v>10</v>
      </c>
      <c r="N6" s="21" t="s">
        <v>12</v>
      </c>
      <c r="O6" s="21" t="s">
        <v>10</v>
      </c>
      <c r="P6" s="21" t="s">
        <v>12</v>
      </c>
      <c r="Q6" s="21" t="s">
        <v>10</v>
      </c>
      <c r="R6" s="21" t="s">
        <v>12</v>
      </c>
      <c r="S6" s="49"/>
      <c r="T6" s="49"/>
      <c r="U6" s="14"/>
    </row>
    <row r="7" spans="1:21" x14ac:dyDescent="0.25">
      <c r="A7" s="22">
        <v>1</v>
      </c>
      <c r="B7" s="23" t="s">
        <v>20</v>
      </c>
      <c r="C7" s="24">
        <v>17591</v>
      </c>
      <c r="D7" s="25">
        <v>11.4</v>
      </c>
      <c r="E7" s="24">
        <v>5027</v>
      </c>
      <c r="F7" s="25">
        <v>10.1</v>
      </c>
      <c r="G7" s="24">
        <v>2868</v>
      </c>
      <c r="H7" s="25">
        <v>10.5</v>
      </c>
      <c r="I7" s="24">
        <v>9696</v>
      </c>
      <c r="J7" s="25">
        <v>12.6</v>
      </c>
      <c r="K7" s="22">
        <v>3955</v>
      </c>
      <c r="L7" s="22">
        <v>177</v>
      </c>
      <c r="M7" s="22">
        <v>997</v>
      </c>
      <c r="N7" s="22">
        <v>128</v>
      </c>
      <c r="O7" s="22">
        <v>675</v>
      </c>
      <c r="P7" s="22">
        <v>91</v>
      </c>
      <c r="Q7" s="22">
        <v>2283</v>
      </c>
      <c r="R7" s="22">
        <v>85</v>
      </c>
      <c r="S7" s="22">
        <v>36</v>
      </c>
      <c r="T7" s="22">
        <v>15</v>
      </c>
      <c r="U7" s="14"/>
    </row>
    <row r="8" spans="1:21" x14ac:dyDescent="0.25">
      <c r="A8" s="22">
        <v>2</v>
      </c>
      <c r="B8" s="26" t="s">
        <v>21</v>
      </c>
      <c r="C8" s="22">
        <v>9880</v>
      </c>
      <c r="D8" s="25">
        <v>3.6</v>
      </c>
      <c r="E8" s="22">
        <v>4584</v>
      </c>
      <c r="F8" s="25">
        <v>7.5</v>
      </c>
      <c r="G8" s="22">
        <v>1299</v>
      </c>
      <c r="H8" s="25">
        <v>3.1</v>
      </c>
      <c r="I8" s="22">
        <v>3997</v>
      </c>
      <c r="J8" s="25">
        <v>2.4</v>
      </c>
      <c r="K8" s="22">
        <v>1750</v>
      </c>
      <c r="L8" s="22">
        <v>68</v>
      </c>
      <c r="M8" s="22">
        <v>695</v>
      </c>
      <c r="N8" s="22">
        <v>68</v>
      </c>
      <c r="O8" s="22">
        <v>176</v>
      </c>
      <c r="P8" s="22">
        <v>23</v>
      </c>
      <c r="Q8" s="22">
        <v>879</v>
      </c>
      <c r="R8" s="22">
        <v>15</v>
      </c>
      <c r="S8" s="22">
        <v>12</v>
      </c>
      <c r="T8" s="22">
        <v>6</v>
      </c>
      <c r="U8" s="14"/>
    </row>
    <row r="9" spans="1:21" x14ac:dyDescent="0.25">
      <c r="A9" s="22">
        <v>3</v>
      </c>
      <c r="B9" s="26" t="s">
        <v>22</v>
      </c>
      <c r="C9" s="24">
        <v>13057</v>
      </c>
      <c r="D9" s="25">
        <v>9</v>
      </c>
      <c r="E9" s="24">
        <v>3908</v>
      </c>
      <c r="F9" s="25">
        <v>8.6</v>
      </c>
      <c r="G9" s="22" t="s">
        <v>29</v>
      </c>
      <c r="H9" s="25" t="s">
        <v>29</v>
      </c>
      <c r="I9" s="24">
        <v>9149</v>
      </c>
      <c r="J9" s="25">
        <v>9.1999999999999993</v>
      </c>
      <c r="K9" s="22">
        <v>3242</v>
      </c>
      <c r="L9" s="22">
        <v>91</v>
      </c>
      <c r="M9" s="22">
        <v>974</v>
      </c>
      <c r="N9" s="22">
        <v>51</v>
      </c>
      <c r="O9" s="22" t="s">
        <v>29</v>
      </c>
      <c r="P9" s="22" t="s">
        <v>29</v>
      </c>
      <c r="Q9" s="22">
        <v>2268</v>
      </c>
      <c r="R9" s="22">
        <v>40</v>
      </c>
      <c r="S9" s="22" t="s">
        <v>29</v>
      </c>
      <c r="T9" s="22">
        <v>2</v>
      </c>
      <c r="U9" s="14"/>
    </row>
    <row r="10" spans="1:21" x14ac:dyDescent="0.25">
      <c r="A10" s="22">
        <v>4</v>
      </c>
      <c r="B10" s="26" t="s">
        <v>23</v>
      </c>
      <c r="C10" s="22">
        <v>19178</v>
      </c>
      <c r="D10" s="25">
        <v>9.5</v>
      </c>
      <c r="E10" s="22">
        <v>6813</v>
      </c>
      <c r="F10" s="25">
        <v>14.8</v>
      </c>
      <c r="G10" s="22">
        <v>3974</v>
      </c>
      <c r="H10" s="25">
        <v>6.2</v>
      </c>
      <c r="I10" s="22">
        <v>8391</v>
      </c>
      <c r="J10" s="25">
        <v>9.1</v>
      </c>
      <c r="K10" s="22">
        <v>3437</v>
      </c>
      <c r="L10" s="22">
        <v>202</v>
      </c>
      <c r="M10" s="22">
        <v>701</v>
      </c>
      <c r="N10" s="22">
        <v>60</v>
      </c>
      <c r="O10" s="22">
        <v>998</v>
      </c>
      <c r="P10" s="22">
        <v>48</v>
      </c>
      <c r="Q10" s="22">
        <v>1722</v>
      </c>
      <c r="R10" s="22">
        <v>74</v>
      </c>
      <c r="S10" s="22">
        <v>22</v>
      </c>
      <c r="T10" s="22">
        <v>5</v>
      </c>
      <c r="U10" s="14"/>
    </row>
    <row r="11" spans="1:21" x14ac:dyDescent="0.25">
      <c r="A11" s="22">
        <v>5</v>
      </c>
      <c r="B11" s="26" t="s">
        <v>24</v>
      </c>
      <c r="C11" s="22">
        <v>21993</v>
      </c>
      <c r="D11" s="25">
        <v>9.5</v>
      </c>
      <c r="E11" s="22">
        <v>7688</v>
      </c>
      <c r="F11" s="25">
        <v>12.2</v>
      </c>
      <c r="G11" s="22">
        <v>5234</v>
      </c>
      <c r="H11" s="25">
        <v>7.9</v>
      </c>
      <c r="I11" s="22">
        <v>9071</v>
      </c>
      <c r="J11" s="25">
        <v>8.8000000000000007</v>
      </c>
      <c r="K11" s="22">
        <v>2903</v>
      </c>
      <c r="L11" s="22">
        <v>33</v>
      </c>
      <c r="M11" s="22">
        <v>481</v>
      </c>
      <c r="N11" s="22">
        <v>14</v>
      </c>
      <c r="O11" s="22">
        <v>688</v>
      </c>
      <c r="P11" s="22">
        <v>29</v>
      </c>
      <c r="Q11" s="22">
        <v>1734</v>
      </c>
      <c r="R11" s="22">
        <v>29</v>
      </c>
      <c r="S11" s="27">
        <v>49</v>
      </c>
      <c r="T11" s="27">
        <v>16</v>
      </c>
      <c r="U11" s="14"/>
    </row>
    <row r="12" spans="1:21" x14ac:dyDescent="0.25">
      <c r="A12" s="22">
        <v>6</v>
      </c>
      <c r="B12" s="26" t="s">
        <v>25</v>
      </c>
      <c r="C12" s="24">
        <v>11618</v>
      </c>
      <c r="D12" s="25">
        <v>5.3</v>
      </c>
      <c r="E12" s="24">
        <v>4012</v>
      </c>
      <c r="F12" s="25">
        <v>5.7</v>
      </c>
      <c r="G12" s="24" t="s">
        <v>29</v>
      </c>
      <c r="H12" s="25" t="s">
        <v>29</v>
      </c>
      <c r="I12" s="24">
        <v>7606</v>
      </c>
      <c r="J12" s="25">
        <v>5.2</v>
      </c>
      <c r="K12" s="22">
        <v>1374</v>
      </c>
      <c r="L12" s="22">
        <v>20</v>
      </c>
      <c r="M12" s="22">
        <v>118</v>
      </c>
      <c r="N12" s="22">
        <v>16</v>
      </c>
      <c r="O12" s="22" t="s">
        <v>29</v>
      </c>
      <c r="P12" s="22" t="s">
        <v>29</v>
      </c>
      <c r="Q12" s="22">
        <v>1256</v>
      </c>
      <c r="R12" s="28">
        <v>4</v>
      </c>
      <c r="S12" s="29" t="s">
        <v>29</v>
      </c>
      <c r="T12" s="29">
        <v>4</v>
      </c>
      <c r="U12" s="13"/>
    </row>
    <row r="13" spans="1:21" ht="15" customHeight="1" x14ac:dyDescent="0.25">
      <c r="A13" s="22">
        <v>7</v>
      </c>
      <c r="B13" s="26" t="s">
        <v>28</v>
      </c>
      <c r="C13" s="22">
        <v>5655</v>
      </c>
      <c r="D13" s="25">
        <v>1.8</v>
      </c>
      <c r="E13" s="22">
        <v>849</v>
      </c>
      <c r="F13" s="25">
        <v>2.7</v>
      </c>
      <c r="G13" s="22">
        <v>625</v>
      </c>
      <c r="H13" s="25">
        <v>2.5</v>
      </c>
      <c r="I13" s="22">
        <v>4181</v>
      </c>
      <c r="J13" s="25">
        <v>1.7</v>
      </c>
      <c r="K13" s="22">
        <v>2540</v>
      </c>
      <c r="L13" s="22">
        <v>66</v>
      </c>
      <c r="M13" s="22">
        <v>363</v>
      </c>
      <c r="N13" s="22">
        <v>66</v>
      </c>
      <c r="O13" s="22">
        <v>344</v>
      </c>
      <c r="P13" s="22">
        <v>59</v>
      </c>
      <c r="Q13" s="22">
        <v>1833</v>
      </c>
      <c r="R13" s="22">
        <v>58</v>
      </c>
      <c r="S13" s="30">
        <v>2</v>
      </c>
      <c r="T13" s="31">
        <v>3</v>
      </c>
      <c r="U13" s="14"/>
    </row>
    <row r="14" spans="1:21" x14ac:dyDescent="0.25">
      <c r="A14" s="57" t="s">
        <v>18</v>
      </c>
      <c r="B14" s="58"/>
      <c r="C14" s="9">
        <f>SUM(C7:C13)</f>
        <v>98972</v>
      </c>
      <c r="D14" s="10">
        <v>6.5</v>
      </c>
      <c r="E14" s="9">
        <f>SUM(E7:E13)</f>
        <v>32881</v>
      </c>
      <c r="F14" s="10">
        <v>8.9</v>
      </c>
      <c r="G14" s="9">
        <f>SUM(G7:G13)</f>
        <v>14000</v>
      </c>
      <c r="H14" s="10">
        <v>6.2</v>
      </c>
      <c r="I14" s="9">
        <f>SUM(I7:I13)</f>
        <v>52091</v>
      </c>
      <c r="J14" s="10">
        <v>5.5</v>
      </c>
      <c r="K14" s="9">
        <f>SUM(K7:K13)</f>
        <v>19201</v>
      </c>
      <c r="L14" s="11" t="s">
        <v>34</v>
      </c>
      <c r="M14" s="9">
        <f>SUM(M7:M13)</f>
        <v>4329</v>
      </c>
      <c r="N14" s="9" t="s">
        <v>35</v>
      </c>
      <c r="O14" s="9">
        <f>SUM(O7:O13)</f>
        <v>2881</v>
      </c>
      <c r="P14" s="11" t="s">
        <v>36</v>
      </c>
      <c r="Q14" s="9">
        <f>SUM(Q7:Q13)</f>
        <v>11975</v>
      </c>
      <c r="R14" s="11" t="s">
        <v>37</v>
      </c>
      <c r="S14" s="11">
        <v>23</v>
      </c>
      <c r="T14" s="11">
        <v>6</v>
      </c>
      <c r="U14" s="14"/>
    </row>
    <row r="15" spans="1:21" ht="15.75" thickBot="1" x14ac:dyDescent="0.3">
      <c r="A15" s="32">
        <v>8</v>
      </c>
      <c r="B15" s="33" t="s">
        <v>26</v>
      </c>
      <c r="C15" s="24">
        <v>7041</v>
      </c>
      <c r="D15" s="34">
        <v>1.3</v>
      </c>
      <c r="E15" s="32">
        <v>0</v>
      </c>
      <c r="F15" s="34">
        <v>0</v>
      </c>
      <c r="G15" s="32">
        <v>7041</v>
      </c>
      <c r="H15" s="34">
        <v>1.5</v>
      </c>
      <c r="I15" s="32" t="s">
        <v>29</v>
      </c>
      <c r="J15" s="32" t="s">
        <v>29</v>
      </c>
      <c r="K15" s="35" t="s">
        <v>38</v>
      </c>
      <c r="L15" s="36">
        <v>142</v>
      </c>
      <c r="M15" s="32">
        <v>0</v>
      </c>
      <c r="N15" s="32">
        <v>0</v>
      </c>
      <c r="O15" s="35" t="s">
        <v>38</v>
      </c>
      <c r="P15" s="36">
        <v>142</v>
      </c>
      <c r="Q15" s="32" t="s">
        <v>29</v>
      </c>
      <c r="R15" s="32" t="s">
        <v>29</v>
      </c>
      <c r="S15" s="27">
        <v>35</v>
      </c>
      <c r="T15" s="27" t="s">
        <v>29</v>
      </c>
      <c r="U15" s="14"/>
    </row>
    <row r="16" spans="1:21" ht="15.75" thickBot="1" x14ac:dyDescent="0.3">
      <c r="A16" s="54" t="s">
        <v>18</v>
      </c>
      <c r="B16" s="55"/>
      <c r="C16" s="37">
        <f>SUM(C14:C15)</f>
        <v>106013</v>
      </c>
      <c r="D16" s="38">
        <v>5.0999999999999996</v>
      </c>
      <c r="E16" s="37">
        <f>SUM(E14:E15)</f>
        <v>32881</v>
      </c>
      <c r="F16" s="38">
        <v>7.7</v>
      </c>
      <c r="G16" s="37">
        <f>SUM(G14:G15)</f>
        <v>21041</v>
      </c>
      <c r="H16" s="38">
        <v>3</v>
      </c>
      <c r="I16" s="37">
        <f>SUM(I14:I15)</f>
        <v>52091</v>
      </c>
      <c r="J16" s="38">
        <v>5.5</v>
      </c>
      <c r="K16" s="39">
        <f>SUM(K14:K15)</f>
        <v>19201</v>
      </c>
      <c r="L16" s="39" t="s">
        <v>39</v>
      </c>
      <c r="M16" s="39">
        <f>SUM(M14:M15)</f>
        <v>4329</v>
      </c>
      <c r="N16" s="39" t="s">
        <v>35</v>
      </c>
      <c r="O16" s="39">
        <f>SUM(O14:O15)</f>
        <v>2881</v>
      </c>
      <c r="P16" s="39" t="s">
        <v>40</v>
      </c>
      <c r="Q16" s="39">
        <f>SUM(Q14:Q15)</f>
        <v>11975</v>
      </c>
      <c r="R16" s="39" t="s">
        <v>37</v>
      </c>
      <c r="S16" s="40">
        <v>31</v>
      </c>
      <c r="T16" s="39">
        <v>6</v>
      </c>
      <c r="U16" s="14"/>
    </row>
    <row r="17" spans="1:22" x14ac:dyDescent="0.25">
      <c r="A17" s="17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1"/>
      <c r="O17" s="1"/>
      <c r="P17" s="1"/>
      <c r="Q17" s="1"/>
      <c r="R17" s="1"/>
      <c r="S17" s="3"/>
      <c r="T17" s="3"/>
    </row>
    <row r="18" spans="1:22" x14ac:dyDescent="0.25">
      <c r="A18" s="4" t="s">
        <v>43</v>
      </c>
      <c r="B18" s="4"/>
      <c r="C18" s="4"/>
      <c r="D18" s="4"/>
      <c r="E18" s="4"/>
      <c r="F18" s="4"/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2" ht="15.75" x14ac:dyDescent="0.25">
      <c r="A19" s="18" t="s">
        <v>46</v>
      </c>
      <c r="B19" s="12"/>
      <c r="C19" s="12"/>
      <c r="D19" s="12"/>
      <c r="E19" s="12"/>
      <c r="F19" s="12"/>
      <c r="G19" s="12"/>
      <c r="H19" s="12"/>
      <c r="I19" s="12"/>
      <c r="J19" s="8"/>
      <c r="K19" s="8"/>
      <c r="P19" s="15"/>
      <c r="V19" s="16"/>
    </row>
    <row r="20" spans="1:22" ht="15.75" x14ac:dyDescent="0.25">
      <c r="A20" s="18"/>
      <c r="B20" s="12"/>
      <c r="C20" s="12"/>
      <c r="D20" s="12"/>
      <c r="E20" s="12"/>
      <c r="F20" s="12"/>
      <c r="G20" s="12"/>
      <c r="H20" s="12"/>
      <c r="I20" s="12"/>
      <c r="J20" s="8"/>
      <c r="K20" s="8"/>
      <c r="P20" s="15"/>
      <c r="V20" s="16"/>
    </row>
  </sheetData>
  <sortState ref="B31:C37">
    <sortCondition ref="C31"/>
  </sortState>
  <mergeCells count="16">
    <mergeCell ref="K4:R4"/>
    <mergeCell ref="S4:S6"/>
    <mergeCell ref="T4:T6"/>
    <mergeCell ref="A16:B16"/>
    <mergeCell ref="A2:T2"/>
    <mergeCell ref="A4:A6"/>
    <mergeCell ref="C4:J4"/>
    <mergeCell ref="C5:D5"/>
    <mergeCell ref="E5:F5"/>
    <mergeCell ref="G5:H5"/>
    <mergeCell ref="I5:J5"/>
    <mergeCell ref="K5:L5"/>
    <mergeCell ref="M5:N5"/>
    <mergeCell ref="O5:P5"/>
    <mergeCell ref="Q5:R5"/>
    <mergeCell ref="A14:B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2014-06-06T11:21:04Z</cp:lastPrinted>
  <dcterms:created xsi:type="dcterms:W3CDTF">2014-01-10T05:19:51Z</dcterms:created>
  <dcterms:modified xsi:type="dcterms:W3CDTF">2014-06-09T07:41:38Z</dcterms:modified>
</cp:coreProperties>
</file>